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<sst xmlns="http://schemas.openxmlformats.org/spreadsheetml/2006/main" count="5" uniqueCount="2">
  <si>
    <t>Угадай животное…</t>
  </si>
  <si>
    <r>
      <t>Угадай животное</t>
    </r>
    <r>
      <rPr>
        <sz val="26"/>
        <color indexed="10"/>
        <rFont val="Arial"/>
        <family val="2"/>
      </rPr>
      <t>…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</si>
</sst>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sz val="24"/>
      <color indexed="10"/>
      <name val="Arial"/>
      <family val="0"/>
    </font>
    <font>
      <sz val="10"/>
      <color indexed="10"/>
      <name val="Arial"/>
      <family val="0"/>
    </font>
    <font>
      <sz val="26"/>
      <color indexed="10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1051;&#1080;&#1089;&#1090;3!A1" /><Relationship Id="rId3" Type="http://schemas.openxmlformats.org/officeDocument/2006/relationships/hyperlink" Target="#&#1051;&#1080;&#1089;&#1090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Relationship Id="rId2" Type="http://schemas.openxmlformats.org/officeDocument/2006/relationships/hyperlink" Target="#&#1051;&#1080;&#1089;&#1090;2!A1" /><Relationship Id="rId3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Relationship Id="rId2" Type="http://schemas.openxmlformats.org/officeDocument/2006/relationships/hyperlink" Target="#&#1051;&#1080;&#1089;&#1090;3!A1" /><Relationship Id="rId3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1943100</xdr:colOff>
      <xdr:row>13</xdr:row>
      <xdr:rowOff>152400</xdr:rowOff>
    </xdr:from>
    <xdr:to>
      <xdr:col>6</xdr:col>
      <xdr:colOff>542925</xdr:colOff>
      <xdr:row>16</xdr:row>
      <xdr:rowOff>133350</xdr:rowOff>
    </xdr:to>
    <xdr:sp>
      <xdr:nvSpPr>
        <xdr:cNvPr id="1" name="Стрелка вправо 1">
          <a:hlinkClick r:id="rId1"/>
        </xdr:cNvPr>
        <xdr:cNvSpPr>
          <a:spLocks/>
        </xdr:cNvSpPr>
      </xdr:nvSpPr>
      <xdr:spPr>
        <a:xfrm>
          <a:off x="7839075" y="252412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</xdr:row>
      <xdr:rowOff>47625</xdr:rowOff>
    </xdr:from>
    <xdr:to>
      <xdr:col>3</xdr:col>
      <xdr:colOff>1971675</xdr:colOff>
      <xdr:row>14</xdr:row>
      <xdr:rowOff>19050</xdr:rowOff>
    </xdr:to>
    <xdr:sp>
      <xdr:nvSpPr>
        <xdr:cNvPr id="2" name="Прямоугольник 3"/>
        <xdr:cNvSpPr>
          <a:spLocks/>
        </xdr:cNvSpPr>
      </xdr:nvSpPr>
      <xdr:spPr>
        <a:xfrm>
          <a:off x="714375" y="219075"/>
          <a:ext cx="3086100" cy="23336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38100</xdr:rowOff>
    </xdr:from>
    <xdr:to>
      <xdr:col>4</xdr:col>
      <xdr:colOff>28575</xdr:colOff>
      <xdr:row>14</xdr:row>
      <xdr:rowOff>19050</xdr:rowOff>
    </xdr:to>
    <xdr:pic>
      <xdr:nvPicPr>
        <xdr:cNvPr id="1" name="Picture 2" descr="1227561956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550"/>
          <a:ext cx="29813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2019300</xdr:colOff>
      <xdr:row>13</xdr:row>
      <xdr:rowOff>133350</xdr:rowOff>
    </xdr:from>
    <xdr:to>
      <xdr:col>8</xdr:col>
      <xdr:colOff>581025</xdr:colOff>
      <xdr:row>16</xdr:row>
      <xdr:rowOff>114300</xdr:rowOff>
    </xdr:to>
    <xdr:sp>
      <xdr:nvSpPr>
        <xdr:cNvPr id="2" name="Стрелка вправо 3">
          <a:hlinkClick r:id="rId2"/>
        </xdr:cNvPr>
        <xdr:cNvSpPr>
          <a:spLocks/>
        </xdr:cNvSpPr>
      </xdr:nvSpPr>
      <xdr:spPr>
        <a:xfrm>
          <a:off x="8248650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133350</xdr:rowOff>
    </xdr:from>
    <xdr:to>
      <xdr:col>7</xdr:col>
      <xdr:colOff>1695450</xdr:colOff>
      <xdr:row>16</xdr:row>
      <xdr:rowOff>114300</xdr:rowOff>
    </xdr:to>
    <xdr:sp>
      <xdr:nvSpPr>
        <xdr:cNvPr id="3" name="Стрелка вправо 4">
          <a:hlinkClick r:id="rId3"/>
        </xdr:cNvPr>
        <xdr:cNvSpPr>
          <a:spLocks/>
        </xdr:cNvSpPr>
      </xdr:nvSpPr>
      <xdr:spPr>
        <a:xfrm flipH="1">
          <a:off x="6791325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2019300</xdr:colOff>
      <xdr:row>13</xdr:row>
      <xdr:rowOff>133350</xdr:rowOff>
    </xdr:from>
    <xdr:to>
      <xdr:col>8</xdr:col>
      <xdr:colOff>581025</xdr:colOff>
      <xdr:row>16</xdr:row>
      <xdr:rowOff>114300</xdr:rowOff>
    </xdr:to>
    <xdr:sp>
      <xdr:nvSpPr>
        <xdr:cNvPr id="1" name="Стрелка вправо 2">
          <a:hlinkClick r:id="rId1"/>
        </xdr:cNvPr>
        <xdr:cNvSpPr>
          <a:spLocks/>
        </xdr:cNvSpPr>
      </xdr:nvSpPr>
      <xdr:spPr>
        <a:xfrm>
          <a:off x="8248650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133350</xdr:rowOff>
    </xdr:from>
    <xdr:to>
      <xdr:col>7</xdr:col>
      <xdr:colOff>1695450</xdr:colOff>
      <xdr:row>16</xdr:row>
      <xdr:rowOff>114300</xdr:rowOff>
    </xdr:to>
    <xdr:sp>
      <xdr:nvSpPr>
        <xdr:cNvPr id="2" name="Стрелка вправо 3">
          <a:hlinkClick r:id="rId2"/>
        </xdr:cNvPr>
        <xdr:cNvSpPr>
          <a:spLocks/>
        </xdr:cNvSpPr>
      </xdr:nvSpPr>
      <xdr:spPr>
        <a:xfrm flipH="1">
          <a:off x="6791325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25</xdr:row>
      <xdr:rowOff>0</xdr:rowOff>
    </xdr:from>
    <xdr:ext cx="304800" cy="304800"/>
    <xdr:sp>
      <xdr:nvSpPr>
        <xdr:cNvPr id="3" name="AutoShape 10" descr="data:image/jpeg;base64,/9j/4AAQSkZJRgABAQAAAQABAAD/2wCEAAkGBhQSERUUExMWFBUWGBgYGBgYGBUXFxgYGxcXGBgXHBcYHCYeGBojGRgXHy8gJCcpLCwsFx4xNTAqNSYrLCkBCQoKDgwOGg8PGiwkHyQsLCwsLCwsLCwsLywsLCwsLCwsLCwpLCwsLCwsLCwsLCksLCwsLCwsLCwsLCwsLCwsLP/AABEIALEBHAMBIgACEQEDEQH/xAAcAAACAwEBAQEAAAAAAAAAAAAEBQIDBgABBwj/xABBEAABAgUCAwUEBwcEAgMBAAABAhEAAwQhMRJBBVFhIjJxgZEGE6GxQlJyssHR8AcUM2KC4fEjNHPCQ5Jjs8MV/8QAGQEAAwEBAQAAAAAAAAAAAAAAAQIDBAAF/8QALREAAgICAgEDAgUEAwAAAAAAAAECESExAxJBMlHwE2EEInGRwRRCgbEzofH/2gAMAwEAAhEDEQA/AN8uexdSgAMPCOsr3UW1EDDO0U11b2nAAA6wHKma1AbGMnNzu6Rp4uFbZfV1YWhIKj2c5z+MMuA1YTYnS++VH1xC8ofU+2OnK0DpnlBDntG3h08Yyv8AEU7RqXBapm5TxBKEuGHPmo8yYS1sw1KnBSFDBUHAG4I3BhVU1rMg3JjybVBPd7x9PWB/VTm9Hf00ILJJUwKBMvXLWCUqAWSAU7AGzbiBVUswpJM2ZbtaipKUpIuC5HygGVKUKhSjNKdWUpAawsXO7Q0n8MStiolXIEkp9MRdc8a7Mg+J+lB1JxGWqiTNnLE5VwCFOgAlrD84cUMmQsBkoLgDsthukJKmikpl6BLSmzKTpDOeYx5wvp+EJH+pKKpUxIZOh9KrYKcGLrmi3SM742kPPa2iP7pNVKWtLIJEsF0FtiC+ekfMaKYohmIBDajbSdz/AHjd8Q4nMMhUicgy52kqGm4mJ/l/KPm9fxJSp6JQQUglLu4dyLNtDZbsXCVH1Lhi1ajKokgSUi8890qKbs/fIN3xD2g4douVk7qYXUebmAJPEFkBCUsU6QUt026NBM/iZKhpsR+mgrlSywOD8DSZQyykm79VE/Mwg4mUgPoOGBDhzBVbxeXpJ1drGgZfkwhdULnLAwhIu2VfkIpNpoEcMy0qbMTVKloU6SBMUDhxs/pH0+kUGSFAgkPm3wjDSaUJmJUCQQrtHnqsXHpGlkV5SpMlTOx0k4Unl4iBx4DN2aUpCUWxGG47xFpmnAVkM+LvGkn1hQhnt446dYxvFlhc5JfCVOfTbnC8zvCH4klsjTqLlu7gDd9y0WSpilhQPZAa6jctd22hZTVAK1BiOT/hzhpT5JIAd23tyhIoeRbwyrUBpKtV3CvEveHMmt1K0lxyxGeM0KWDjT8obUs8MQ19tvOJOXaVNjqNRsKlzNClEub8zFXETYFs9Y8qElAuXDesI6/iCilPaYPvEnLLiykVqSHSKsEEE4ED0U11HtNaE02cAB2s3j2YrGhV4dJo5tM2UirGkAmC51Tp0scv8RGUp6rFy/OHdLOUpGkh+RGfSNHDyNppmflgk00UCqIUsHc2P4RKRxRlMrI+IgedWhplu0myhgvsb88wonrLgnPwP5RDmm1IrxRTibWasI0FDJS1wLBuv5xZV1gJSS4csz2NoR8O4oSkBaCGYDBB84LqqcKSWCkEdpJF2IuLYjRx8qmrRCfG47DUK0K7IIHTHpHswqJe3m4PoIUDia0XVpJG6dSX8QbQcni4UASkv4K/ARZSRJowdSpOoAbXMVIdMwHABD3sXNoF98tR74d3ZSQLcovXxMoSSqWblhp7QMYJxtmyMqQxKdOqYbknH4wsnzO3YEvcePnFNTWJVLOm5Jc5fzgWTP8A9QEODGd8ZojMcIklKtSy5/VusdVusjSzpv5RCrUQkEKNyBsYtokKDltQaxwTEI4lbLT9JVMkAoJ+kFBz0hlw9OtrsHt4DMALqAFFwkAjdQzvYR1OdKhcYLdokJChkht4q4uRmcqDKis1rBdhqNxyDsPlHU9WETAlarvqHjt4iAqVAM5KNTpZZtuR9EPFNRVFU1tDOMZIZ7k8+kCEZqXYWTTVBHtfxYmmnK0kqRZBuL25RmeAVZnhKyLuAXDsbWv84dq4kiZTlGp3OkP2SL3N8tABQKcBSe0HAAF/HEehFusmV7NnxHiQkrSbqLBmzsCGGYFNUZqnUdKSCyUntZyTsYGp6eYke8bWpR7x+ilrhIjkyAhXvEJu7qH1tsc4WT7BSocIrZUhBKgEpBcq38zvEa6pmTBrSfcoIGkkOsvuxsn5xl08TTPUuZqARJU2jZ/rHmIIqPadapRCUdl7rWWSPLJinH2SqQkqbtDWVRndQU7FSnO3R2u0MtclanK0uG06ApR62SfKMtRyVzEjUrWnx0J/9Rc+caXhvFUyUlIlBJAwnLcywiqoVlU+pm6iEJaU5cr1Baj/ACoOw5lnhYspdWkg6TcsCQ9+6b/GDeJ1yz2rEq2d25CEdGs65ilEMhB1J3JVYfGElVjxWCyakuFMF/zh7dCNo9mcUCSnvJcMAbh/HlAa6lmUhWkgjcMobh8esX11KiYpwS7OOR/v0iUpUVjGywzRkKBO/Jvwj2XxBTuOV4VyyAOSudxF0qe1i198xjlTybI3oaL4oohiYHXPcMYHSkEnSogbjIiS1jW2m5GTeJ12exrpaDaqelKUlnipEz3mlXd6QumTiRfnEpS7gAxujLBkccmhph5w7RVaQOcZ2hr0Si6hqYQTT1PvBqNr4g37Af3CuKSPeKKiWZsZ9YAVMVqaxbyikVZKpgfeIhJJF7xLmaapj8Kp2h1RpmuACNOWufjtBi65KABMSUk7udPrtAXC5zKSSbRfxSsQQQd3heP8kRp/mZGlr0FJBXYWDKcNt4/2iFPUMGKlZ6YjImQzlJbm36v5wXLq1ANrfyP5w0uSxFCsC9agUgLU7Fx08TEp6Fp0hKg5uXDnOR5QCXNny23WDZFQTML3bsjaKN5ESwQ4kpS0ntAMQNQQx9XhepIBCxPmC2ntJS394Y10iYXASAOpMDUdHpLqYrGDsnwG0L9RIb6dkjxAy0KKiZqg7agEpvg9YuoK+doCly0m9zrLAH+UBogoalETEuCM7D/MMKiWEJ6kY5ja0SlPTVFFHdimlpZyle80yQkElQuSobC+8X1nEJiVe8VTqSTkoVqKth5QY5Tp1YYaeXg0FTlEpYHtDY484WXO0xFxIXUFclKgpeqUsqOnU4vnnYQZNrgpalBIdiS1w7XDbQmXOWoLRORhVuRBGxinhKlIUt20aFq1H8YrfbQlUSmLKAWIKSXCeR3+cL+G1KhPImnsH6IOlj9YEXdoG4nUm2g3Jdxhz+BjqaWozAJidvONMMRtkpbNfLr58laW1TpSuoKgOh+l4Zjzj3H0ikmTEkpWXSEmxSHYvu5vCmmkzfeJSjWEAupyLWsUpy8ecT4POqajXPmJQk9kBAd0bAqP0vzgOllgy9E+B0yJQBDzFLSAoJuEpLNZ284aVXDVBIdSQkLZLAGzOxfBhhR8KlSEaJYCEs/iecULqGYMSk2I53yOsG7eDqoM4BwwzQtlkN4WPS0Xrrfckp+k11fWPMwDwTiRlFQboecV8VKipIQCorIAAuXMUWhfJ6akzGAF3a1sxVQTv3mt/dkSyUJYTpoT2SUjUoa8ggDS3MxsPZn2GXpC5/YP1fpf2jSTKWVTo0ISEDoNzv1J5wUqywu3hHx72j4PoWqbLKvdFYRMSSVaSqyFp5JJ7JAtcGJ8Pq9Kdi21/wBCN5w/gKZsydrQfdqCAH3KVa9TdCzRlZvAjIqpstaSzEpJwUk2IO8R5I2rKwdYF0z3a7uQsAk3cH4ZgRVOxcKd7eEFy56U4AtAk+cHJGxcRgUm9I29aC5Msod7mJmp0lwPKKlVBYGBZ9SVXwBBjB9rYJTXWkW1ZsDziAYCIzlCzYa8DLVqxYCNFELCJdRbneH/AA2rGkXaMqJmkC2YKlTynJ2h1GtCt+41puI9qYWsTaCqCs1AqLB8QglLsTtF/C6l06TCzVqzoujS0NWEi5gDi1QVAKBuDaK1AJS7vFE5bpAjPNl4IFkVQKgFOlyx6RdWViErITgYgBSmLesUTKhJOD8YaEbdiTdBZqBnSXF3HMRZw6oQoO7qd2wx6xBAZIG5F+gjyUgd+zg7Zbl1im3QulYYqrUtR142/wARSFOezdswFO4jpLLs+F9OXQwRS1aCk6cnfxicl1eEOnayGe+92WBClKA6geEDyZS1LIUtyQ8Qp5idU3VfSEseQZ4Doln3iyVWd0877RNp06DaHM8dkJa4gdNbuc7xRO4jo1ars3af1hYagglSS794H4NHPjctgUq0GcQr9LEquTYdNzC9FcfczHYA9kEXtcmC5OiY2tOpQDDoIAmywZS0JdA1k3ziL8UaJzdiikqtC73SWa30sYgziHFzK7KC81bB7EJHTrFVRPlBIZRKg3a5cwPzhfQtMnFRfSiw6RsejL5o2vszUsjSon3hupSj2ldXhtS1ThTsQTiEvCqhJFy5FomiYEklyAHxz8IxU5SaZotJDardIdJt+HKPaSufRyGok+AeFgrVKD7NHkmYChRfBGORsYZJrAMMtopytZJtvG99iZSf9SqmqDJ7IdmTZyo+RHxjO8F9j51Uyx/pIP0lbjmlOVfAdY3o9m5CaX91KdUovr1f+QnJUzZ5cgBGribatolJUMJnFQQFJUFJPIvFZ4qnJDwnpqJMjsolpRLBtpAbxfc9TeL1TQTsxhmzkNV1abkDMWVPDJdTKAmC7WIsoOOfLpAMiTbpDanDQyzsB8f9qvZtVFNZyqWruqI+BjP0y+kfc/afg4qadaWGpjpLOQWj4ZUyvdKKSrtJsesZOTi6vBq4+S1kMXU7RTPV2cMYCqll9W0WS5rkPAjBLJ0pN4JrU7B45aQ1jFZWDqYYgWTvsYagJhUxBADx4uc7QLOnl/CIidFFEnKQdTrYEE7RLhUwa8wrM4lzBVKti+7QJRwdGRoTFExZLxWlykRy5pfDCMc1T0aoPAFNWUrAMUzn1FhaJmoSZxUtyBsN+kRm1IJ3T0h06eibV+QikkKKAQXz84topbG5xFdJM0otbtWyNrxYKgaVNlsv8oqlkRvBGYjU6VAHxhXWUpTMCUi6g/ZLDpaDaeaFF3dudrxRWTFFSfdB2PaIyB4x1NaBaZBdNNlurX3mBe7MI5VUth3TjmD6xTxatUdII6LJNoGpeIalWSSkD6PPlHRi3loDa0HVVZrASEkKL2LEN4xEKUJQ1pKlYJSxihU3CRyvnUA+YvVNCMYx4wzXg6yscSCe92eScX8YFnVroWo7kENe7RGsU5bvDAEBiiYFKLqVYJ2cFxDpIR2C8Tmlhqu5sRaL+AgBCuZP6tC8I1LZViDDGilhKyx3b4RR6JrdjrhU8627IHpDWZpvg3MZ6lfUOYzDpc1PuybPE+uRrwRM/TtaKp3ElIlKMlAUtnYhwQCCbbkZY2iidVDS0VSqhQAItY+hsY7rWQ2fRP2d+2ypkh581JW5tgjoRzjUcY9t5EmWVLUOgypR6JyY+PUZlqJKk6SEkmYwKrD425vC3hXCTXzgmW8uS41KLqmKNnCSbqJLthgbiLJ2JVI2vDPb+qrasIkhIkAHW4B0huy6gWc8hi7xskTVdlyDzbEI+HcGEkoppMkykEsXZ2+kon6xaNZNlJSGty+EI8hQTS8QBIAhxKnRk0KSCTk+kNZVUAMsOsdFnM0Eupj5f+0/2dQlfvUII1XLCz8+kbyTUOpnhb7a+zM2ol6pUxTgfw7Met94aStHRdM+NViiwszho6qmFLdBE+MSVypmhf8AgxTXKFjkNEqKdi0TQEk7GKJKnUAcQMuZ2Gj1K1EeAhVHJRypHlTPGogYj1Sey7wIJgY83i/UDpBMVog2TStIaLaacBqa74gHVc8ospZgCo6SOizRU1TgvgRTXcSSCz3O3KB5KdRQRYJNxziybSJdS86ow2u7s156KhdS6lFerD2aL5Sg0DSphDgW5wIuUpyU4N4u4WySlSG0qerVqCirzt6QQJj5a+zA3geRUJdkIPg5MGJngNpSDztiKvdklqimSm9kOHYNzw7QfU1AlhKJbE4Udn3xAi+LFKFaR2lhgdwN4WiaQOZ2HWJyVjJ0e8UkKKFglJ1KcMGPlCv3CmDOk4O3nbeG9IGJ1XUf15CBq6YUqF78toEJU6GlG1ZKVLUtRdbpCD3rsQMvnMLk1DqZSfMKI+BhhLqWTOVtpAbqTz5QrmTmIDOWjSkQbL5tQgL7qk2+kfxiv/8AogKPYS7gi52iSu0GIfxhTNSUbBtukLR3Yvr6wTCVYWSxAxbcR5RzDfVl7c/8QBIlqUXEMaSnuDvDULdsYSCWJHhvmGBnaJehQuq7i8LqaZpUkHuuIvrpwM0kYwIAQP3h1Xu0HU9ZzxjrA05aWJ3gaWpQNo5xs5PI3kC9jBvBuMKkzQp8Kdzf4QoTUF7xLUbtCtDpn2ddZL0idqsoOk7B/leMr7QftBRJYaxMOl9KLkB2JJGBveElP+zWtmSZdQqqI7QUiUsKLMQUnSFaQLcoK4F+yqUJhXUqUobIT2UkclEXV8IekJkQ0XtfW1FQEywdKtkp1aMh1k+UfUODcBmLvUzFKDuE2SkPtpTluZeGlFQS5SQiTLShOwSGH6tDKnlndvy8oW/YZIPoqdCQAAzQxlTWhSKpI3iyXWvYQ6YKMz+0r2PE5AnS0jWnLb+kfHOMKKLGP01JGpJCg4No+OftF/ZzPSVTpaUKlhyyXdI8D+cdWQM+dzJ7pbEF0co6cwqmE6iCGIzBSKg7HEJKPsPGa/uIqyRHVi8DpAy5nagieoFYB5Q4lkQ4zhonSLeITZ7vawEecPQzEekDxk7yNaGqYq3v84PmzdSSBCCQu/Un8YaomdglnCc+O3x+UZeXjzaNEJ4oHQ93jkK6xMgm4yfSPJVGSLEZ336+EBWwvB7MUUICUfSuVbl9uggpMwpWhI84fo9nNUshORYP0gAcOaYQo3GTFpNSJRTRn1KWokgGxYmLrs+IcUVIpMuYyQQ5AJ8cxbQcDUtDrTfaJzb8Dwj7iGYoAOMwKt1qD2a/lGoTwlMrVqAL2Cd3O0UVvBghJUpPaH0eQgQpMaasSirCETiAFJVoSfMk2iugoFTL6bBL+PSGdNwUTZKtIJ7SCdIfYw6puDTkygES/VsCH5eRpVHZOELdsw9UVJNwIAqBrOGL4jScc4LMKioy1hskBx8IRz5OkJUTubQ8JNrIk40wOjlaXcw2owmwOIVS6kOxGTmHVLwyYojSktl4q9CRWSega1WASAW8oXpLlhv+nhnT8GmEKUUkgOOpiuV7LVBBOgseXLlA7JeQ9W/AuUxNjYWHXrFiUnwg5fA1S0g6SHv1gqi4Ms6VMQDa8BzQVBi5cq6d94P4PJC6qVLZnWl3uMi0dxThy5KsEvaCuCUqjOlqKCCFBXLBcQl+Rq8H3Svl9lgLDAEKqenclxaG1Up99nhRUKY5tvDy2Kg6bMCRYCBrqLFwP1vHIUG/zBEu8K8jI5EkQTKtHqJYiwACGQBjSzbQXYhjcQvlWxBCJsOA+ZftV/Z4ChVTTgJKQ6khgCN4+OiUdCjH6zmJC0lKg4NiI/PPtz7Hqk1k1IBEs9pLCzHYAdY66F63oxMlHagirl/6qU9BBkvgy0lClJOlSm65D2hhU8DUua4QQwDHyO8I5pMKgxKoWUmLqKSpIL7CGdVwJcpJtcwNw2nmYILDnYWIe56GF+peUP0rZ3DacLCiFOtN1JKcBshT3YsC7ZGYcVswJSWAspZOLvpb4KiPAuE+7moB1KKypKyAyXUHCXPRtsvyh1J4cVL7qTodRDOSfojqQAHbOmMvJyJsaNpfqJqWimEIloGpUw36A4T0w5622j2ooS+kKCQjs9okEtcqYDckxqOH0qZHb03CSMZOtSgWG7qB84EnUssqJWUO5AsnALZKSTcGMr5/zOtfyO3j7jJNcsMycZhdOp2WpekqB9YJpFEyze5MDTyoB+Uau3gfr5JfvBKbIICudh4wWriZQEoYFhcg/AdYVOuYQkbj4/4i5NMqV4D1gujlZNfF0rmACWXSOykhiVHeIcV4ctUoqmFltZI5decV0yVKUtZy9izN0g+ZPeXftEDeOungHW0AcCrPdSNCrKU7DpsTDmm4qDLYgpJJBHKMrLlkq7V3B9AbNHK4jqUsAgaTjeDKNsMXg1yeIDSbOY+d+2lKhBSoBipyQMZ2EPUVWAo23/CM57cFJMti5v5QeONSF5H+UScLGuakEbiPr3DaFISdn+EfHuFgpmJJw4f1j6nJqVJSGFzz+cPz+BOHTG1LSplk7h94IM8JhMlRDEu/wi+pW4cZLMIzsukGLlSlJuASd4sTTpskgWhZKnMQkxNNYHcnZukc8I5bGi6BClOQDbeKqeSnUQwfnApqiM+EWifYEeHxMTc0NRqa2oZKVP8ARHyhFPrgSH3gqbN95TMMpsW5H9GMrKqXmqSbEu3LEb1LskzE1To2EmbquILRNaMjwziZSrQry69I1FOdQw35wThtSqicyYxgOlLGPaqbdzvBs4MTUdf14RaifChC3gySqCmcOqdcI/bDhiVJEzS57p/CGMiY0GTpImy1JO4+O0GUe0aOi6dnzb9zQSAUgsXEVrkp0kd0ax13xFq0qC2wz/B/yispDp3BU/KwP5iPKnPq2marRM0iSQSMRRUcNQA6QN7Hmd/nFwqHLMWy/iMQOua6i4IHdAy7Ncc7xOXJjAjmmSkSAAQRsTcfSux8QfnFdMtKFAnZiOuksH/WSIsRUpCwFHDtcHIIy3iPOK6iehy2xd+d+Z8cHoYl2exJNvINUKOpQJJBU75ISCCPi3oYmiSlu6z3uFEl92CS3hFJmkE9kORZ7gEasDxxtFM2uSCR7wghtTqZywJVfm8cosVY2Sk/6ZSgqGkksbP4GDZszXLCW7Tsef6aA6xQAbS56taFUujZZZSnOwJ+MalUsmptrA2o6lCE3IBSSRz84MnVKZjKDadup5wjp5KhkJWDti/PrEFOnKSORH9oZxV4YOz8jUzkg8gc9DFhSACGd8/rlCiRPcsS/WC/3gpG/wA4DVHKQrq0FwkuCl8QmlzAmYWZy72ufPaHiZoVNl6n0LUATgpdTEeUK6WUkKUVP2XTbLg3flf8I0p4JN5KautmJHdawa3NTfKF3tUgCYByf4mHc2WJq1JJPYSCNhZQzzDP8IW+0lP/AK/aBYKdXUJD26d70gxlUkJN4oRU6yJw6EfBo+pkDRqJbsx8voaRRmAndT+VifnH0xQBlgkgamSmzlRLWCfMOSwDwv4ncQ8Dqwnh51gOp4tSDrOwzC+iKU69B1JTqA2wDnrb4QRQLKiQr18iQPQfGMzasvYXOlu2n6OTziExILAAc36x5Jm9pSXwdw3yJiyURmxALWP4QktoPaiusXoQ/KKkzlGW5YWChzsrSfvCLp69RAY6XJ54OIlLOsIYMCFD/wBioJ+KUxzpZF7ZHPs5N1pmp/8Ajf4jeMtxymKFFQNwflGh9kFdqa+TL9A6YB4zKCgrzjfwehIzz9TFom60JmCxLevKNtwOb7yWFDwPiIwHDiQhtisgeIDn4RrvY+f2Jg5KB9Q34RVZENMgAW3MLeJqKShJ6wbIW6nxAfFi83wAg+AnklcHU814WSxf5Qyo0QqCMpUHUpaKaeTBSZTRZCmb9oOAn3hmJulQL/ykhn6i7xmJlOZaVBYKSk77scPycvH1FELOM8DTOQoNchviD+HxjHzfhVO2tnWz5nWVPZxpJs4fGAH59OsU0PENW4ZwA2T06X+caHjXA/drI0PLLDJ7zO7bNh4zRp0pCk6dK/tEEkAkEbu+3jHnyg4PrIdNPRGsdKySA+sljct9ZooQssp35bNazi1toYlKFq98DgAlOcEML4SSwL9ecUTKQqmBKlFLgOn6OQ72te3nC4TaDJN6B0hY1pYFwGIYkXGx25iGfDKELl6lAKUSdT7HcXFh+cJ1LMuakFOpCi1y+4+H65Q3pZThRK2dROOd9j1gp1hAjDthg9UkEY3iKUAqdgTZmwItROTpdQfoY6Rd2y7hvlAcqRrtFE6VkjHyjwStQtEkTwrUxN73x1EX0sspNgQBcfj5QVPqrZ2HoWzOFBTs4Wm4bfw5+EUy5ikl5g7IYFXVuXlD6tlkjUlJCg7AXfw69ICmzErlpexUpb2/mI/OO+raJ8lRZGRITNSZYAZVwrLbkj0aAJ9ElPvARqKiSvB1HThIOQln6u/JjqKQpBJQCDkJ2AAFg/Nh8YKnybvayntzVq3ZxYp8AIpGf5sEJztWK6LhCklUyxSyR3U5v2Ws7t8DAvtVSKUkd0FRLqULdrQkPpuw1JJZ8uxaGc0OWUoLBUrVfBL9oh2sSGzF9FSyzLOsEBJN9R2cO2HYD1N4EZPspEZSt0ZPgvDAyUrQUKdY7JcOCkG2/wBHffrGjqaFWqWfqt0Zy+PEj0gj9yAUVDtaOyH3JIDJAt9EZ63hlLlBw52Dqxv9bbJLQ0+XtKykXRn5cspVpHefStsOXs+9t4NkymCWPdBNx0YF9y5eC6WmSZiikElJA5jRzBObhQ/p9a5gKFEm+oFTY8AH6/OEbtWP2dWV09KygXyRlubn4AD1iM8dvs2PaIG7XDg7nfzgmXTsUqdgtZHTsgfBvn0ipUkKAU5sryYEnbuvjfbES7N2GU20VqlKSnDkFV74bs4xg4+DxapXbQxI0pFgP6y7nHaEQ1qCrgu9x1UAAoD6ufjzilRDEnL3s1+TZbPlC5vQnbyPvZ8ALUXF5anG/eQ3ygDiSnBG5LD1YRDgCw6ysuVJOcZ2CrDyaAqirRdSS2nURexIcB+mpvQR6fBOuO2K3eTqWtacEBvdoSUn+YuA/mfeHwbaNNwCkAK1A2UkeoJjGfu/ulfSUpyWAzqAIc7AX6u8aPglcEBWtye1Z2NmbcOci2WES4uSp3eGC8ZNJqbWDYs4/qBHwUD6iEfFuJFU1TbW/DEX19WpKBNKFCxS5KSwVgMC/eAu179IytZVLUokWC1kWseZ64DxrnyJI66NXRTnDmHXDpwt/eMjw6qYAOQQwJ5Fnb0DvDeVxLSLlj12LY6wUx0zaSawOBzx6E/gYvl1iVWBuz+V4wsnj2qYNQIYKDC9xpt1dzb84a8IqDrQSbmSknoCosB4N84ouS9CmrRMBiZMLUzu0eQLP139PzgiVPdL+ds+nhFAEOJ0QmJYxi+LcACDrJDjAy/iTk2z18js5lYliXsHfyjI8f4+oK92lKS4dyLHFr7vv8ozfiOnW5DLZml1Puk4Z1FIwSUl9KWIwxdv5QItqJyVJQCyV6drDdLp6uLRVU1ZCyF3Ke6rTc2Dl7Ndy7ixiYqWDEE6bHe4vckeB8bbR5DeVktaoV1CFLlkO5DG5zu4wQ/PxiylnoSliq+SHNiwteCE1csqBVZRJD302YXA3sbwtqipKiNKLc9N+uYSSfgnKTTtHn70Tc93J2Ph/flBdNUEEE82bDeXL8oARRqSEoIUbEkEEOSWYno2YYyJeom5JSNO4ezOcMwIi00lhE1N6IzJp1rADgklhdiwf4sfMxemcw/p5izlQu+O6fwgLiNcLJ12UNACbILq06mDPdufwgyWUuEuAw7TlyTnTcF7H08onT0zvqO6CpU3uu6yoWAZrMbk4s+diYA4gsFu8CFKLuDcqBP0Q4DZiaqq50KKnZ2CQC1tGpyGPJg8A8SmJ1XBfkbs5f0YKxBivAk5toIo5x1c7sb4BJt4sA0ETZoLsWAd+gbujLgOHPUmE/7yJYdxrOc2SSbeYbwHjHSakKQVCxJD3Jex0gA4uert0iqVIaDWLGNXSshPNwGNndYKiCLGxI8ucCyatR7x0ghrAgJSxDADqkjzgjjM95b4a5I2BQrB3uUloX1NQxSkB1EsRgW8Mu8M3oLilJjVc3tSkpVcdQWJJAx/Vb84PkVSVag7WcGwcuBbJ5QqMtLKUlblJAZhqD9jzFzf5QSUAAES3DYfxAwBkxJqm6Ar8kxXlKv5Sh1FlW7agAW7v+IJqiFpJJOoJcZfby2IgGVVFQOvugXbJYlki931fpoL94hUvulJYguq+RbllrNtC60NF26Opu0mWGbUtWk7AMB5uDnnAlZWHWAO4Dhg3LB3Di+YnSHQiUxwlWHsou1vIGKv3ZSpYAF7HWwdlfRAd3YJ8b4a5gn4+fMCya181/6dSkKUFK1B9Th2AsWc+bt1e1opXUJ1Fyc9kW0vZt/wimXSAIXp1I05UsODu5GLtm/xgMJIUNQ7O9gXuMNzfD2ikkTcsDmTKUJQUjI3wd79Bc+ZgXWAns6VgAAlmTY/W322MXU62UhBI0TA7uMlhg3UXcP0EUqlBwn3pJcuSHwki7GwbUeRhrqNDK2eSFpY3dydyVEu+WBzuPrQbInNMBAfSHBYkA6ywIuQbdcYgKhoiQrsuA5tsDpZ3FrHmPy8qZokgBiVKDagSkCwLE4UX+WYCwrQrT8mi4lxMKkKS+dPpv4sC3lCP3BWySPpliCwsCCOrj5DEe8UmkSwoBkrBJA+sCUrAD878wFZiymm6iDcdkh1DLntYxkesNJubyBu3QX7wavdIBBA7Vhybxths38YA/elImMSSQc49HwLeccmqVcWKUuAUqF3ZwWcuGe4u3hAMicF6QgHSSl7NqsyUuM4ILQblHR3ZjEcV0kFXZOxfJNi45n4Q/4JxIe9TcsiUlHaDO2o6vTHjGRmyZYUXmWckEXu7MNtjBS6ooJ05AAd+y+ks4DFW2bXxAhOSYOzR9FoOOI92hBJUtWbKIAJcrUUg2vnnyzF0ziqqdSlKZUoAKKsFLuObKTba4fcRkODcaUkkBQWrSAlQ7OkOm7ggKDkgAsOyDvHvtBUqWgJlX1ATFE7h9KSo7kly2OzgARsXOnG/KKKWLYbU+0Xvp492dKHIJsxASSSot9bSzsM84VVtSlaiSoBak57zDol9L+J9YTJ4ipCGCiSkKBcMC77WZ3ZrYEUU9YQPeaCGJS7DUCyXz9FlZ+00YuTkcv8nRbbwMKuckEfSwlSnPeDK2DAAvEVyCCFLLqmAADIAAGORJcjkLxXJShakiYk6Us5BPaDJUGxsU5D2tF1XWkpQSxdRJZ9JFgws+kOdgwT5RNxoom5XYNLmDUl0hW42Js5cbXyMtFM+tRqsprAbnugJ2PSI1kzUSQh9KdRLt5W5nxyecIuJ6ZcwgagCymTcAnIsOYPk0D6XZgbawarhffH2R99cWp7i/A/JcdHRN/P3B7APFvo+KfmiPa3+Kv7S/uCOjorDZOW2EHEnw/6wDW/xj/T96PI6JcQZ6Yvr+9P/r+8IY0f8MfZ/wC0dHRp5NI7j2z3iXdX4f8AQxVK/jH/AI/+0uOjoEtFZ7Ck/wAbzT/+kMFf9T99EdHRLj+fsBev59wSV/Cm/bVDCl7y/wCqOjoaWv3/ANjx/wCVf4PKj6P2T92C6PCvtL+4mOjoK0jluX6A6sT/ALafuCBKbvJ+yj7qo6Oh4kufbGMv/wAfn8oRzP8Azf8AEY6OhuXXz3F4v4Gdf/sZf2Uf9ITSO5M8D96OjoD9AX/H8kqr/bj/AJZnylQbL/2qfA/dRHR0TjoEdmdo/wCJ+vrCHPBv4Mj7c3/7DHR0U4vQSXkHpe7K8VfeXEa3Cvso+cuOjoX2OXpHB/hp+z/1MWJ/gVX2UfeVHkdDR9Xz2KS+f9iaXv4fjF8//b/1J+8Y6OjP/fD9F/otwemR1V3Kb7A+5FvEsS/+RX3jHsdFJb+fcSHn55KKjC/H8IzXHv4x8PxMdHRbg38+xXl2f//Z"/>
        <xdr:cNvSpPr>
          <a:spLocks noChangeAspect="1"/>
        </xdr:cNvSpPr>
      </xdr:nvSpPr>
      <xdr:spPr>
        <a:xfrm>
          <a:off x="18288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>
      <xdr:nvSpPr>
        <xdr:cNvPr id="4" name="AutoShape 11" descr="data:image/jpeg;base64,/9j/4AAQSkZJRgABAQAAAQABAAD/2wCEAAkGBhQSERUUExMWFBUWGBgYGBgYGBUXFxgYGxcXGBgXHBcYHCYeGBojGRgXHy8gJCcpLCwsFx4xNTAqNSYrLCkBCQoKDgwOGg8PGiwkHyQsLCwsLCwsLCwsLywsLCwsLCwsLCwpLCwsLCwsLCwsLCksLCwsLCwsLCwsLCwsLCwsLP/AABEIALEBHAMBIgACEQEDEQH/xAAcAAACAwEBAQEAAAAAAAAAAAAEBQIDBgABBwj/xABBEAABAgUCAwUEBwcEAgMBAAABAhEAAwQhMRJBBVFhIjJxgZEGE6GxQlJyssHR8AcUM2KC4fEjNHPCQ5Jjs8MV/8QAGQEAAwEBAQAAAAAAAAAAAAAAAQIDBAAF/8QALREAAgICAgEDAgUEAwAAAAAAAAECESExAxJBMlHwE2EEInGRwRRCgbEzofH/2gAMAwEAAhEDEQA/AN8uexdSgAMPCOsr3UW1EDDO0U11b2nAAA6wHKma1AbGMnNzu6Rp4uFbZfV1YWhIKj2c5z+MMuA1YTYnS++VH1xC8ofU+2OnK0DpnlBDntG3h08Yyv8AEU7RqXBapm5TxBKEuGHPmo8yYS1sw1KnBSFDBUHAG4I3BhVU1rMg3JjybVBPd7x9PWB/VTm9Hf00ILJJUwKBMvXLWCUqAWSAU7AGzbiBVUswpJM2ZbtaipKUpIuC5HygGVKUKhSjNKdWUpAawsXO7Q0n8MStiolXIEkp9MRdc8a7Mg+J+lB1JxGWqiTNnLE5VwCFOgAlrD84cUMmQsBkoLgDsthukJKmikpl6BLSmzKTpDOeYx5wvp+EJH+pKKpUxIZOh9KrYKcGLrmi3SM742kPPa2iP7pNVKWtLIJEsF0FtiC+ekfMaKYohmIBDajbSdz/AHjd8Q4nMMhUicgy52kqGm4mJ/l/KPm9fxJSp6JQQUglLu4dyLNtDZbsXCVH1Lhi1ajKokgSUi8890qKbs/fIN3xD2g4douVk7qYXUebmAJPEFkBCUsU6QUt026NBM/iZKhpsR+mgrlSywOD8DSZQyykm79VE/Mwg4mUgPoOGBDhzBVbxeXpJ1drGgZfkwhdULnLAwhIu2VfkIpNpoEcMy0qbMTVKloU6SBMUDhxs/pH0+kUGSFAgkPm3wjDSaUJmJUCQQrtHnqsXHpGlkV5SpMlTOx0k4Unl4iBx4DN2aUpCUWxGG47xFpmnAVkM+LvGkn1hQhnt446dYxvFlhc5JfCVOfTbnC8zvCH4klsjTqLlu7gDd9y0WSpilhQPZAa6jctd22hZTVAK1BiOT/hzhpT5JIAd23tyhIoeRbwyrUBpKtV3CvEveHMmt1K0lxyxGeM0KWDjT8obUs8MQ19tvOJOXaVNjqNRsKlzNClEub8zFXETYFs9Y8qElAuXDesI6/iCilPaYPvEnLLiykVqSHSKsEEE4ED0U11HtNaE02cAB2s3j2YrGhV4dJo5tM2UirGkAmC51Tp0scv8RGUp6rFy/OHdLOUpGkh+RGfSNHDyNppmflgk00UCqIUsHc2P4RKRxRlMrI+IgedWhplu0myhgvsb88wonrLgnPwP5RDmm1IrxRTibWasI0FDJS1wLBuv5xZV1gJSS4csz2NoR8O4oSkBaCGYDBB84LqqcKSWCkEdpJF2IuLYjRx8qmrRCfG47DUK0K7IIHTHpHswqJe3m4PoIUDia0XVpJG6dSX8QbQcni4UASkv4K/ARZSRJowdSpOoAbXMVIdMwHABD3sXNoF98tR74d3ZSQLcovXxMoSSqWblhp7QMYJxtmyMqQxKdOqYbknH4wsnzO3YEvcePnFNTWJVLOm5Jc5fzgWTP8A9QEODGd8ZojMcIklKtSy5/VusdVusjSzpv5RCrUQkEKNyBsYtokKDltQaxwTEI4lbLT9JVMkAoJ+kFBz0hlw9OtrsHt4DMALqAFFwkAjdQzvYR1OdKhcYLdokJChkht4q4uRmcqDKis1rBdhqNxyDsPlHU9WETAlarvqHjt4iAqVAM5KNTpZZtuR9EPFNRVFU1tDOMZIZ7k8+kCEZqXYWTTVBHtfxYmmnK0kqRZBuL25RmeAVZnhKyLuAXDsbWv84dq4kiZTlGp3OkP2SL3N8tABQKcBSe0HAAF/HEehFusmV7NnxHiQkrSbqLBmzsCGGYFNUZqnUdKSCyUntZyTsYGp6eYke8bWpR7x+ilrhIjkyAhXvEJu7qH1tsc4WT7BSocIrZUhBKgEpBcq38zvEa6pmTBrSfcoIGkkOsvuxsn5xl08TTPUuZqARJU2jZ/rHmIIqPadapRCUdl7rWWSPLJinH2SqQkqbtDWVRndQU7FSnO3R2u0MtclanK0uG06ApR62SfKMtRyVzEjUrWnx0J/9Rc+caXhvFUyUlIlBJAwnLcywiqoVlU+pm6iEJaU5cr1Baj/ACoOw5lnhYspdWkg6TcsCQ9+6b/GDeJ1yz2rEq2d25CEdGs65ilEMhB1J3JVYfGElVjxWCyakuFMF/zh7dCNo9mcUCSnvJcMAbh/HlAa6lmUhWkgjcMobh8esX11KiYpwS7OOR/v0iUpUVjGywzRkKBO/Jvwj2XxBTuOV4VyyAOSudxF0qe1i198xjlTybI3oaL4oohiYHXPcMYHSkEnSogbjIiS1jW2m5GTeJ12exrpaDaqelKUlnipEz3mlXd6QumTiRfnEpS7gAxujLBkccmhph5w7RVaQOcZ2hr0Si6hqYQTT1PvBqNr4g37Af3CuKSPeKKiWZsZ9YAVMVqaxbyikVZKpgfeIhJJF7xLmaapj8Kp2h1RpmuACNOWufjtBi65KABMSUk7udPrtAXC5zKSSbRfxSsQQQd3heP8kRp/mZGlr0FJBXYWDKcNt4/2iFPUMGKlZ6YjImQzlJbm36v5wXLq1ANrfyP5w0uSxFCsC9agUgLU7Fx08TEp6Fp0hKg5uXDnOR5QCXNny23WDZFQTML3bsjaKN5ESwQ4kpS0ntAMQNQQx9XhepIBCxPmC2ntJS394Y10iYXASAOpMDUdHpLqYrGDsnwG0L9RIb6dkjxAy0KKiZqg7agEpvg9YuoK+doCly0m9zrLAH+UBogoalETEuCM7D/MMKiWEJ6kY5ja0SlPTVFFHdimlpZyle80yQkElQuSobC+8X1nEJiVe8VTqSTkoVqKth5QY5Tp1YYaeXg0FTlEpYHtDY484WXO0xFxIXUFclKgpeqUsqOnU4vnnYQZNrgpalBIdiS1w7XDbQmXOWoLRORhVuRBGxinhKlIUt20aFq1H8YrfbQlUSmLKAWIKSXCeR3+cL+G1KhPImnsH6IOlj9YEXdoG4nUm2g3Jdxhz+BjqaWozAJidvONMMRtkpbNfLr58laW1TpSuoKgOh+l4Zjzj3H0ikmTEkpWXSEmxSHYvu5vCmmkzfeJSjWEAupyLWsUpy8ecT4POqajXPmJQk9kBAd0bAqP0vzgOllgy9E+B0yJQBDzFLSAoJuEpLNZ284aVXDVBIdSQkLZLAGzOxfBhhR8KlSEaJYCEs/iecULqGYMSk2I53yOsG7eDqoM4BwwzQtlkN4WPS0Xrrfckp+k11fWPMwDwTiRlFQboecV8VKipIQCorIAAuXMUWhfJ6akzGAF3a1sxVQTv3mt/dkSyUJYTpoT2SUjUoa8ggDS3MxsPZn2GXpC5/YP1fpf2jSTKWVTo0ISEDoNzv1J5wUqywu3hHx72j4PoWqbLKvdFYRMSSVaSqyFp5JJ7JAtcGJ8Pq9Kdi21/wBCN5w/gKZsydrQfdqCAH3KVa9TdCzRlZvAjIqpstaSzEpJwUk2IO8R5I2rKwdYF0z3a7uQsAk3cH4ZgRVOxcKd7eEFy56U4AtAk+cHJGxcRgUm9I29aC5Msod7mJmp0lwPKKlVBYGBZ9SVXwBBjB9rYJTXWkW1ZsDziAYCIzlCzYa8DLVqxYCNFELCJdRbneH/AA2rGkXaMqJmkC2YKlTynJ2h1GtCt+41puI9qYWsTaCqCs1AqLB8QglLsTtF/C6l06TCzVqzoujS0NWEi5gDi1QVAKBuDaK1AJS7vFE5bpAjPNl4IFkVQKgFOlyx6RdWViErITgYgBSmLesUTKhJOD8YaEbdiTdBZqBnSXF3HMRZw6oQoO7qd2wx6xBAZIG5F+gjyUgd+zg7Zbl1im3QulYYqrUtR142/wARSFOezdswFO4jpLLs+F9OXQwRS1aCk6cnfxicl1eEOnayGe+92WBClKA6geEDyZS1LIUtyQ8Qp5idU3VfSEseQZ4Doln3iyVWd0877RNp06DaHM8dkJa4gdNbuc7xRO4jo1ars3af1hYagglSS794H4NHPjctgUq0GcQr9LEquTYdNzC9FcfczHYA9kEXtcmC5OiY2tOpQDDoIAmywZS0JdA1k3ziL8UaJzdiikqtC73SWa30sYgziHFzK7KC81bB7EJHTrFVRPlBIZRKg3a5cwPzhfQtMnFRfSiw6RsejL5o2vszUsjSon3hupSj2ldXhtS1ThTsQTiEvCqhJFy5FomiYEklyAHxz8IxU5SaZotJDardIdJt+HKPaSufRyGok+AeFgrVKD7NHkmYChRfBGORsYZJrAMMtopytZJtvG99iZSf9SqmqDJ7IdmTZyo+RHxjO8F9j51Uyx/pIP0lbjmlOVfAdY3o9m5CaX91KdUovr1f+QnJUzZ5cgBGribatolJUMJnFQQFJUFJPIvFZ4qnJDwnpqJMjsolpRLBtpAbxfc9TeL1TQTsxhmzkNV1abkDMWVPDJdTKAmC7WIsoOOfLpAMiTbpDanDQyzsB8f9qvZtVFNZyqWruqI+BjP0y+kfc/afg4qadaWGpjpLOQWj4ZUyvdKKSrtJsesZOTi6vBq4+S1kMXU7RTPV2cMYCqll9W0WS5rkPAjBLJ0pN4JrU7B45aQ1jFZWDqYYgWTvsYagJhUxBADx4uc7QLOnl/CIidFFEnKQdTrYEE7RLhUwa8wrM4lzBVKti+7QJRwdGRoTFExZLxWlykRy5pfDCMc1T0aoPAFNWUrAMUzn1FhaJmoSZxUtyBsN+kRm1IJ3T0h06eibV+QikkKKAQXz84topbG5xFdJM0otbtWyNrxYKgaVNlsv8oqlkRvBGYjU6VAHxhXWUpTMCUi6g/ZLDpaDaeaFF3dudrxRWTFFSfdB2PaIyB4x1NaBaZBdNNlurX3mBe7MI5VUth3TjmD6xTxatUdII6LJNoGpeIalWSSkD6PPlHRi3loDa0HVVZrASEkKL2LEN4xEKUJQ1pKlYJSxihU3CRyvnUA+YvVNCMYx4wzXg6yscSCe92eScX8YFnVroWo7kENe7RGsU5bvDAEBiiYFKLqVYJ2cFxDpIR2C8Tmlhqu5sRaL+AgBCuZP6tC8I1LZViDDGilhKyx3b4RR6JrdjrhU8627IHpDWZpvg3MZ6lfUOYzDpc1PuybPE+uRrwRM/TtaKp3ElIlKMlAUtnYhwQCCbbkZY2iidVDS0VSqhQAItY+hsY7rWQ2fRP2d+2ypkh581JW5tgjoRzjUcY9t5EmWVLUOgypR6JyY+PUZlqJKk6SEkmYwKrD425vC3hXCTXzgmW8uS41KLqmKNnCSbqJLthgbiLJ2JVI2vDPb+qrasIkhIkAHW4B0huy6gWc8hi7xskTVdlyDzbEI+HcGEkoppMkykEsXZ2+kon6xaNZNlJSGty+EI8hQTS8QBIAhxKnRk0KSCTk+kNZVUAMsOsdFnM0Eupj5f+0/2dQlfvUII1XLCz8+kbyTUOpnhb7a+zM2ol6pUxTgfw7Met94aStHRdM+NViiwszho6qmFLdBE+MSVypmhf8AgxTXKFjkNEqKdi0TQEk7GKJKnUAcQMuZ2Gj1K1EeAhVHJRypHlTPGogYj1Sey7wIJgY83i/UDpBMVog2TStIaLaacBqa74gHVc8ospZgCo6SOizRU1TgvgRTXcSSCz3O3KB5KdRQRYJNxziybSJdS86ow2u7s156KhdS6lFerD2aL5Sg0DSphDgW5wIuUpyU4N4u4WySlSG0qerVqCirzt6QQJj5a+zA3geRUJdkIPg5MGJngNpSDztiKvdklqimSm9kOHYNzw7QfU1AlhKJbE4Udn3xAi+LFKFaR2lhgdwN4WiaQOZ2HWJyVjJ0e8UkKKFglJ1KcMGPlCv3CmDOk4O3nbeG9IGJ1XUf15CBq6YUqF78toEJU6GlG1ZKVLUtRdbpCD3rsQMvnMLk1DqZSfMKI+BhhLqWTOVtpAbqTz5QrmTmIDOWjSkQbL5tQgL7qk2+kfxiv/8AogKPYS7gi52iSu0GIfxhTNSUbBtukLR3Yvr6wTCVYWSxAxbcR5RzDfVl7c/8QBIlqUXEMaSnuDvDULdsYSCWJHhvmGBnaJehQuq7i8LqaZpUkHuuIvrpwM0kYwIAQP3h1Xu0HU9ZzxjrA05aWJ3gaWpQNo5xs5PI3kC9jBvBuMKkzQp8Kdzf4QoTUF7xLUbtCtDpn2ddZL0idqsoOk7B/leMr7QftBRJYaxMOl9KLkB2JJGBveElP+zWtmSZdQqqI7QUiUsKLMQUnSFaQLcoK4F+yqUJhXUqUobIT2UkclEXV8IekJkQ0XtfW1FQEywdKtkp1aMh1k+UfUODcBmLvUzFKDuE2SkPtpTluZeGlFQS5SQiTLShOwSGH6tDKnlndvy8oW/YZIPoqdCQAAzQxlTWhSKpI3iyXWvYQ6YKMz+0r2PE5AnS0jWnLb+kfHOMKKLGP01JGpJCg4No+OftF/ZzPSVTpaUKlhyyXdI8D+cdWQM+dzJ7pbEF0co6cwqmE6iCGIzBSKg7HEJKPsPGa/uIqyRHVi8DpAy5nagieoFYB5Q4lkQ4zhonSLeITZ7vawEecPQzEekDxk7yNaGqYq3v84PmzdSSBCCQu/Un8YaomdglnCc+O3x+UZeXjzaNEJ4oHQ93jkK6xMgm4yfSPJVGSLEZ336+EBWwvB7MUUICUfSuVbl9uggpMwpWhI84fo9nNUshORYP0gAcOaYQo3GTFpNSJRTRn1KWokgGxYmLrs+IcUVIpMuYyQQ5AJ8cxbQcDUtDrTfaJzb8Dwj7iGYoAOMwKt1qD2a/lGoTwlMrVqAL2Cd3O0UVvBghJUpPaH0eQgQpMaasSirCETiAFJVoSfMk2iugoFTL6bBL+PSGdNwUTZKtIJ7SCdIfYw6puDTkygES/VsCH5eRpVHZOELdsw9UVJNwIAqBrOGL4jScc4LMKioy1hskBx8IRz5OkJUTubQ8JNrIk40wOjlaXcw2owmwOIVS6kOxGTmHVLwyYojSktl4q9CRWSega1WASAW8oXpLlhv+nhnT8GmEKUUkgOOpiuV7LVBBOgseXLlA7JeQ9W/AuUxNjYWHXrFiUnwg5fA1S0g6SHv1gqi4Ms6VMQDa8BzQVBi5cq6d94P4PJC6qVLZnWl3uMi0dxThy5KsEvaCuCUqjOlqKCCFBXLBcQl+Rq8H3Svl9lgLDAEKqenclxaG1Up99nhRUKY5tvDy2Kg6bMCRYCBrqLFwP1vHIUG/zBEu8K8jI5EkQTKtHqJYiwACGQBjSzbQXYhjcQvlWxBCJsOA+ZftV/Z4ChVTTgJKQ6khgCN4+OiUdCjH6zmJC0lKg4NiI/PPtz7Hqk1k1IBEs9pLCzHYAdY66F63oxMlHagirl/6qU9BBkvgy0lClJOlSm65D2hhU8DUua4QQwDHyO8I5pMKgxKoWUmLqKSpIL7CGdVwJcpJtcwNw2nmYILDnYWIe56GF+peUP0rZ3DacLCiFOtN1JKcBshT3YsC7ZGYcVswJSWAspZOLvpb4KiPAuE+7moB1KKypKyAyXUHCXPRtsvyh1J4cVL7qTodRDOSfojqQAHbOmMvJyJsaNpfqJqWimEIloGpUw36A4T0w5622j2ooS+kKCQjs9okEtcqYDckxqOH0qZHb03CSMZOtSgWG7qB84EnUssqJWUO5AsnALZKSTcGMr5/zOtfyO3j7jJNcsMycZhdOp2WpekqB9YJpFEyze5MDTyoB+Uau3gfr5JfvBKbIICudh4wWriZQEoYFhcg/AdYVOuYQkbj4/4i5NMqV4D1gujlZNfF0rmACWXSOykhiVHeIcV4ctUoqmFltZI5decV0yVKUtZy9izN0g+ZPeXftEDeOungHW0AcCrPdSNCrKU7DpsTDmm4qDLYgpJJBHKMrLlkq7V3B9AbNHK4jqUsAgaTjeDKNsMXg1yeIDSbOY+d+2lKhBSoBipyQMZ2EPUVWAo23/CM57cFJMti5v5QeONSF5H+UScLGuakEbiPr3DaFISdn+EfHuFgpmJJw4f1j6nJqVJSGFzz+cPz+BOHTG1LSplk7h94IM8JhMlRDEu/wi+pW4cZLMIzsukGLlSlJuASd4sTTpskgWhZKnMQkxNNYHcnZukc8I5bGi6BClOQDbeKqeSnUQwfnApqiM+EWifYEeHxMTc0NRqa2oZKVP8ARHyhFPrgSH3gqbN95TMMpsW5H9GMrKqXmqSbEu3LEb1LskzE1To2EmbquILRNaMjwziZSrQry69I1FOdQw35wThtSqicyYxgOlLGPaqbdzvBs4MTUdf14RaifChC3gySqCmcOqdcI/bDhiVJEzS57p/CGMiY0GTpImy1JO4+O0GUe0aOi6dnzb9zQSAUgsXEVrkp0kd0ax13xFq0qC2wz/B/yispDp3BU/KwP5iPKnPq2marRM0iSQSMRRUcNQA6QN7Hmd/nFwqHLMWy/iMQOua6i4IHdAy7Ncc7xOXJjAjmmSkSAAQRsTcfSux8QfnFdMtKFAnZiOuksH/WSIsRUpCwFHDtcHIIy3iPOK6iehy2xd+d+Z8cHoYl2exJNvINUKOpQJJBU75ISCCPi3oYmiSlu6z3uFEl92CS3hFJmkE9kORZ7gEasDxxtFM2uSCR7wghtTqZywJVfm8cosVY2Sk/6ZSgqGkksbP4GDZszXLCW7Tsef6aA6xQAbS56taFUujZZZSnOwJ+MalUsmptrA2o6lCE3IBSSRz84MnVKZjKDadup5wjp5KhkJWDti/PrEFOnKSORH9oZxV4YOz8jUzkg8gc9DFhSACGd8/rlCiRPcsS/WC/3gpG/wA4DVHKQrq0FwkuCl8QmlzAmYWZy72ufPaHiZoVNl6n0LUATgpdTEeUK6WUkKUVP2XTbLg3flf8I0p4JN5KautmJHdawa3NTfKF3tUgCYByf4mHc2WJq1JJPYSCNhZQzzDP8IW+0lP/AK/aBYKdXUJD26d70gxlUkJN4oRU6yJw6EfBo+pkDRqJbsx8voaRRmAndT+VifnH0xQBlgkgamSmzlRLWCfMOSwDwv4ncQ8Dqwnh51gOp4tSDrOwzC+iKU69B1JTqA2wDnrb4QRQLKiQr18iQPQfGMzasvYXOlu2n6OTziExILAAc36x5Jm9pSXwdw3yJiyURmxALWP4QktoPaiusXoQ/KKkzlGW5YWChzsrSfvCLp69RAY6XJ54OIlLOsIYMCFD/wBioJ+KUxzpZF7ZHPs5N1pmp/8Ajf4jeMtxymKFFQNwflGh9kFdqa+TL9A6YB4zKCgrzjfwehIzz9TFom60JmCxLevKNtwOb7yWFDwPiIwHDiQhtisgeIDn4RrvY+f2Jg5KB9Q34RVZENMgAW3MLeJqKShJ6wbIW6nxAfFi83wAg+AnklcHU814WSxf5Qyo0QqCMpUHUpaKaeTBSZTRZCmb9oOAn3hmJulQL/ykhn6i7xmJlOZaVBYKSk77scPycvH1FELOM8DTOQoNchviD+HxjHzfhVO2tnWz5nWVPZxpJs4fGAH59OsU0PENW4ZwA2T06X+caHjXA/drI0PLLDJ7zO7bNh4zRp0pCk6dK/tEEkAkEbu+3jHnyg4PrIdNPRGsdKySA+sljct9ZooQssp35bNazi1toYlKFq98DgAlOcEML4SSwL9ecUTKQqmBKlFLgOn6OQ72te3nC4TaDJN6B0hY1pYFwGIYkXGx25iGfDKELl6lAKUSdT7HcXFh+cJ1LMuakFOpCi1y+4+H65Q3pZThRK2dROOd9j1gp1hAjDthg9UkEY3iKUAqdgTZmwItROTpdQfoY6Rd2y7hvlAcqRrtFE6VkjHyjwStQtEkTwrUxN73x1EX0sspNgQBcfj5QVPqrZ2HoWzOFBTs4Wm4bfw5+EUy5ikl5g7IYFXVuXlD6tlkjUlJCg7AXfw69ICmzErlpexUpb2/mI/OO+raJ8lRZGRITNSZYAZVwrLbkj0aAJ9ElPvARqKiSvB1HThIOQln6u/JjqKQpBJQCDkJ2AAFg/Nh8YKnybvayntzVq3ZxYp8AIpGf5sEJztWK6LhCklUyxSyR3U5v2Ws7t8DAvtVSKUkd0FRLqULdrQkPpuw1JJZ8uxaGc0OWUoLBUrVfBL9oh2sSGzF9FSyzLOsEBJN9R2cO2HYD1N4EZPspEZSt0ZPgvDAyUrQUKdY7JcOCkG2/wBHffrGjqaFWqWfqt0Zy+PEj0gj9yAUVDtaOyH3JIDJAt9EZ63hlLlBw52Dqxv9bbJLQ0+XtKykXRn5cspVpHefStsOXs+9t4NkymCWPdBNx0YF9y5eC6WmSZiikElJA5jRzBObhQ/p9a5gKFEm+oFTY8AH6/OEbtWP2dWV09KygXyRlubn4AD1iM8dvs2PaIG7XDg7nfzgmXTsUqdgtZHTsgfBvn0ipUkKAU5sryYEnbuvjfbES7N2GU20VqlKSnDkFV74bs4xg4+DxapXbQxI0pFgP6y7nHaEQ1qCrgu9x1UAAoD6ufjzilRDEnL3s1+TZbPlC5vQnbyPvZ8ALUXF5anG/eQ3ygDiSnBG5LD1YRDgCw6ysuVJOcZ2CrDyaAqirRdSS2nURexIcB+mpvQR6fBOuO2K3eTqWtacEBvdoSUn+YuA/mfeHwbaNNwCkAK1A2UkeoJjGfu/ulfSUpyWAzqAIc7AX6u8aPglcEBWtye1Z2NmbcOci2WES4uSp3eGC8ZNJqbWDYs4/qBHwUD6iEfFuJFU1TbW/DEX19WpKBNKFCxS5KSwVgMC/eAu179IytZVLUokWC1kWseZ64DxrnyJI66NXRTnDmHXDpwt/eMjw6qYAOQQwJ5Fnb0DvDeVxLSLlj12LY6wUx0zaSawOBzx6E/gYvl1iVWBuz+V4wsnj2qYNQIYKDC9xpt1dzb84a8IqDrQSbmSknoCosB4N84ouS9CmrRMBiZMLUzu0eQLP139PzgiVPdL+ds+nhFAEOJ0QmJYxi+LcACDrJDjAy/iTk2z18js5lYliXsHfyjI8f4+oK92lKS4dyLHFr7vv8ozfiOnW5DLZml1Puk4Z1FIwSUl9KWIwxdv5QItqJyVJQCyV6drDdLp6uLRVU1ZCyF3Ke6rTc2Dl7Ndy7ixiYqWDEE6bHe4vckeB8bbR5DeVktaoV1CFLlkO5DG5zu4wQ/PxiylnoSliq+SHNiwteCE1csqBVZRJD302YXA3sbwtqipKiNKLc9N+uYSSfgnKTTtHn70Tc93J2Ph/flBdNUEEE82bDeXL8oARRqSEoIUbEkEEOSWYno2YYyJeom5JSNO4ezOcMwIi00lhE1N6IzJp1rADgklhdiwf4sfMxemcw/p5izlQu+O6fwgLiNcLJ12UNACbILq06mDPdufwgyWUuEuAw7TlyTnTcF7H08onT0zvqO6CpU3uu6yoWAZrMbk4s+diYA4gsFu8CFKLuDcqBP0Q4DZiaqq50KKnZ2CQC1tGpyGPJg8A8SmJ1XBfkbs5f0YKxBivAk5toIo5x1c7sb4BJt4sA0ETZoLsWAd+gbujLgOHPUmE/7yJYdxrOc2SSbeYbwHjHSakKQVCxJD3Jex0gA4uert0iqVIaDWLGNXSshPNwGNndYKiCLGxI8ucCyatR7x0ghrAgJSxDADqkjzgjjM95b4a5I2BQrB3uUloX1NQxSkB1EsRgW8Mu8M3oLilJjVc3tSkpVcdQWJJAx/Vb84PkVSVag7WcGwcuBbJ5QqMtLKUlblJAZhqD9jzFzf5QSUAAES3DYfxAwBkxJqm6Ar8kxXlKv5Sh1FlW7agAW7v+IJqiFpJJOoJcZfby2IgGVVFQOvugXbJYlki931fpoL94hUvulJYguq+RbllrNtC60NF26Opu0mWGbUtWk7AMB5uDnnAlZWHWAO4Dhg3LB3Di+YnSHQiUxwlWHsou1vIGKv3ZSpYAF7HWwdlfRAd3YJ8b4a5gn4+fMCya181/6dSkKUFK1B9Th2AsWc+bt1e1opXUJ1Fyc9kW0vZt/wimXSAIXp1I05UsODu5GLtm/xgMJIUNQ7O9gXuMNzfD2ikkTcsDmTKUJQUjI3wd79Bc+ZgXWAns6VgAAlmTY/W322MXU62UhBI0TA7uMlhg3UXcP0EUqlBwn3pJcuSHwki7GwbUeRhrqNDK2eSFpY3dydyVEu+WBzuPrQbInNMBAfSHBYkA6ywIuQbdcYgKhoiQrsuA5tsDpZ3FrHmPy8qZokgBiVKDagSkCwLE4UX+WYCwrQrT8mi4lxMKkKS+dPpv4sC3lCP3BWySPpliCwsCCOrj5DEe8UmkSwoBkrBJA+sCUrAD878wFZiymm6iDcdkh1DLntYxkesNJubyBu3QX7wavdIBBA7Vhybxths38YA/elImMSSQc49HwLeccmqVcWKUuAUqF3ZwWcuGe4u3hAMicF6QgHSSl7NqsyUuM4ILQblHR3ZjEcV0kFXZOxfJNi45n4Q/4JxIe9TcsiUlHaDO2o6vTHjGRmyZYUXmWckEXu7MNtjBS6ooJ05AAd+y+ks4DFW2bXxAhOSYOzR9FoOOI92hBJUtWbKIAJcrUUg2vnnyzF0ziqqdSlKZUoAKKsFLuObKTba4fcRkODcaUkkBQWrSAlQ7OkOm7ggKDkgAsOyDvHvtBUqWgJlX1ATFE7h9KSo7kly2OzgARsXOnG/KKKWLYbU+0Xvp492dKHIJsxASSSot9bSzsM84VVtSlaiSoBak57zDol9L+J9YTJ4ipCGCiSkKBcMC77WZ3ZrYEUU9YQPeaCGJS7DUCyXz9FlZ+00YuTkcv8nRbbwMKuckEfSwlSnPeDK2DAAvEVyCCFLLqmAADIAAGORJcjkLxXJShakiYk6Us5BPaDJUGxsU5D2tF1XWkpQSxdRJZ9JFgws+kOdgwT5RNxoom5XYNLmDUl0hW42Js5cbXyMtFM+tRqsprAbnugJ2PSI1kzUSQh9KdRLt5W5nxyecIuJ6ZcwgagCymTcAnIsOYPk0D6XZgbawarhffH2R99cWp7i/A/JcdHRN/P3B7APFvo+KfmiPa3+Kv7S/uCOjorDZOW2EHEnw/6wDW/xj/T96PI6JcQZ6Yvr+9P/r+8IY0f8MfZ/wC0dHRp5NI7j2z3iXdX4f8AQxVK/jH/AI/+0uOjoEtFZ7Ck/wAbzT/+kMFf9T99EdHRLj+fsBev59wSV/Cm/bVDCl7y/wCqOjoaWv3/ANjx/wCVf4PKj6P2T92C6PCvtL+4mOjoK0jluX6A6sT/ALafuCBKbvJ+yj7qo6Oh4kufbGMv/wAfn8oRzP8Azf8AEY6OhuXXz3F4v4Gdf/sZf2Uf9ITSO5M8D96OjoD9AX/H8kqr/bj/AJZnylQbL/2qfA/dRHR0TjoEdmdo/wCJ+vrCHPBv4Mj7c3/7DHR0U4vQSXkHpe7K8VfeXEa3Cvso+cuOjoX2OXpHB/hp+z/1MWJ/gVX2UfeVHkdDR9Xz2KS+f9iaXv4fjF8//b/1J+8Y6OjP/fD9F/otwemR1V3Kb7A+5FvEsS/+RX3jHsdFJb+fcSHn55KKjC/H8IzXHv4x8PxMdHRbg38+xXl2f//Z"/>
        <xdr:cNvSpPr>
          <a:spLocks noChangeAspect="1"/>
        </xdr:cNvSpPr>
      </xdr:nvSpPr>
      <xdr:spPr>
        <a:xfrm>
          <a:off x="18288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>
      <xdr:nvSpPr>
        <xdr:cNvPr id="5" name="AutoShape 12" descr="data:image/jpeg;base64,/9j/4AAQSkZJRgABAQAAAQABAAD/2wCEAAkGBhQSERUUExMWFBUWGBgYGBgYGBUXFxgYGxcXGBgXHBcYHCYeGBojGRgXHy8gJCcpLCwsFx4xNTAqNSYrLCkBCQoKDgwOGg8PGiwkHyQsLCwsLCwsLCwsLywsLCwsLCwsLCwpLCwsLCwsLCwsLCksLCwsLCwsLCwsLCwsLCwsLP/AABEIALEBHAMBIgACEQEDEQH/xAAcAAACAwEBAQEAAAAAAAAAAAAEBQIDBgABBwj/xABBEAABAgUCAwUEBwcEAgMBAAABAhEAAwQhMRJBBVFhIjJxgZEGE6GxQlJyssHR8AcUM2KC4fEjNHPCQ5Jjs8MV/8QAGQEAAwEBAQAAAAAAAAAAAAAAAQIDBAAF/8QALREAAgICAgEDAgUEAwAAAAAAAAECESExAxJBMlHwE2EEInGRwRRCgbEzofH/2gAMAwEAAhEDEQA/AN8uexdSgAMPCOsr3UW1EDDO0U11b2nAAA6wHKma1AbGMnNzu6Rp4uFbZfV1YWhIKj2c5z+MMuA1YTYnS++VH1xC8ofU+2OnK0DpnlBDntG3h08Yyv8AEU7RqXBapm5TxBKEuGHPmo8yYS1sw1KnBSFDBUHAG4I3BhVU1rMg3JjybVBPd7x9PWB/VTm9Hf00ILJJUwKBMvXLWCUqAWSAU7AGzbiBVUswpJM2ZbtaipKUpIuC5HygGVKUKhSjNKdWUpAawsXO7Q0n8MStiolXIEkp9MRdc8a7Mg+J+lB1JxGWqiTNnLE5VwCFOgAlrD84cUMmQsBkoLgDsthukJKmikpl6BLSmzKTpDOeYx5wvp+EJH+pKKpUxIZOh9KrYKcGLrmi3SM742kPPa2iP7pNVKWtLIJEsF0FtiC+ekfMaKYohmIBDajbSdz/AHjd8Q4nMMhUicgy52kqGm4mJ/l/KPm9fxJSp6JQQUglLu4dyLNtDZbsXCVH1Lhi1ajKokgSUi8890qKbs/fIN3xD2g4douVk7qYXUebmAJPEFkBCUsU6QUt026NBM/iZKhpsR+mgrlSywOD8DSZQyykm79VE/Mwg4mUgPoOGBDhzBVbxeXpJ1drGgZfkwhdULnLAwhIu2VfkIpNpoEcMy0qbMTVKloU6SBMUDhxs/pH0+kUGSFAgkPm3wjDSaUJmJUCQQrtHnqsXHpGlkV5SpMlTOx0k4Unl4iBx4DN2aUpCUWxGG47xFpmnAVkM+LvGkn1hQhnt446dYxvFlhc5JfCVOfTbnC8zvCH4klsjTqLlu7gDd9y0WSpilhQPZAa6jctd22hZTVAK1BiOT/hzhpT5JIAd23tyhIoeRbwyrUBpKtV3CvEveHMmt1K0lxyxGeM0KWDjT8obUs8MQ19tvOJOXaVNjqNRsKlzNClEub8zFXETYFs9Y8qElAuXDesI6/iCilPaYPvEnLLiykVqSHSKsEEE4ED0U11HtNaE02cAB2s3j2YrGhV4dJo5tM2UirGkAmC51Tp0scv8RGUp6rFy/OHdLOUpGkh+RGfSNHDyNppmflgk00UCqIUsHc2P4RKRxRlMrI+IgedWhplu0myhgvsb88wonrLgnPwP5RDmm1IrxRTibWasI0FDJS1wLBuv5xZV1gJSS4csz2NoR8O4oSkBaCGYDBB84LqqcKSWCkEdpJF2IuLYjRx8qmrRCfG47DUK0K7IIHTHpHswqJe3m4PoIUDia0XVpJG6dSX8QbQcni4UASkv4K/ARZSRJowdSpOoAbXMVIdMwHABD3sXNoF98tR74d3ZSQLcovXxMoSSqWblhp7QMYJxtmyMqQxKdOqYbknH4wsnzO3YEvcePnFNTWJVLOm5Jc5fzgWTP8A9QEODGd8ZojMcIklKtSy5/VusdVusjSzpv5RCrUQkEKNyBsYtokKDltQaxwTEI4lbLT9JVMkAoJ+kFBz0hlw9OtrsHt4DMALqAFFwkAjdQzvYR1OdKhcYLdokJChkht4q4uRmcqDKis1rBdhqNxyDsPlHU9WETAlarvqHjt4iAqVAM5KNTpZZtuR9EPFNRVFU1tDOMZIZ7k8+kCEZqXYWTTVBHtfxYmmnK0kqRZBuL25RmeAVZnhKyLuAXDsbWv84dq4kiZTlGp3OkP2SL3N8tABQKcBSe0HAAF/HEehFusmV7NnxHiQkrSbqLBmzsCGGYFNUZqnUdKSCyUntZyTsYGp6eYke8bWpR7x+ilrhIjkyAhXvEJu7qH1tsc4WT7BSocIrZUhBKgEpBcq38zvEa6pmTBrSfcoIGkkOsvuxsn5xl08TTPUuZqARJU2jZ/rHmIIqPadapRCUdl7rWWSPLJinH2SqQkqbtDWVRndQU7FSnO3R2u0MtclanK0uG06ApR62SfKMtRyVzEjUrWnx0J/9Rc+caXhvFUyUlIlBJAwnLcywiqoVlU+pm6iEJaU5cr1Baj/ACoOw5lnhYspdWkg6TcsCQ9+6b/GDeJ1yz2rEq2d25CEdGs65ilEMhB1J3JVYfGElVjxWCyakuFMF/zh7dCNo9mcUCSnvJcMAbh/HlAa6lmUhWkgjcMobh8esX11KiYpwS7OOR/v0iUpUVjGywzRkKBO/Jvwj2XxBTuOV4VyyAOSudxF0qe1i198xjlTybI3oaL4oohiYHXPcMYHSkEnSogbjIiS1jW2m5GTeJ12exrpaDaqelKUlnipEz3mlXd6QumTiRfnEpS7gAxujLBkccmhph5w7RVaQOcZ2hr0Si6hqYQTT1PvBqNr4g37Af3CuKSPeKKiWZsZ9YAVMVqaxbyikVZKpgfeIhJJF7xLmaapj8Kp2h1RpmuACNOWufjtBi65KABMSUk7udPrtAXC5zKSSbRfxSsQQQd3heP8kRp/mZGlr0FJBXYWDKcNt4/2iFPUMGKlZ6YjImQzlJbm36v5wXLq1ANrfyP5w0uSxFCsC9agUgLU7Fx08TEp6Fp0hKg5uXDnOR5QCXNny23WDZFQTML3bsjaKN5ESwQ4kpS0ntAMQNQQx9XhepIBCxPmC2ntJS394Y10iYXASAOpMDUdHpLqYrGDsnwG0L9RIb6dkjxAy0KKiZqg7agEpvg9YuoK+doCly0m9zrLAH+UBogoalETEuCM7D/MMKiWEJ6kY5ja0SlPTVFFHdimlpZyle80yQkElQuSobC+8X1nEJiVe8VTqSTkoVqKth5QY5Tp1YYaeXg0FTlEpYHtDY484WXO0xFxIXUFclKgpeqUsqOnU4vnnYQZNrgpalBIdiS1w7XDbQmXOWoLRORhVuRBGxinhKlIUt20aFq1H8YrfbQlUSmLKAWIKSXCeR3+cL+G1KhPImnsH6IOlj9YEXdoG4nUm2g3Jdxhz+BjqaWozAJidvONMMRtkpbNfLr58laW1TpSuoKgOh+l4Zjzj3H0ikmTEkpWXSEmxSHYvu5vCmmkzfeJSjWEAupyLWsUpy8ecT4POqajXPmJQk9kBAd0bAqP0vzgOllgy9E+B0yJQBDzFLSAoJuEpLNZ284aVXDVBIdSQkLZLAGzOxfBhhR8KlSEaJYCEs/iecULqGYMSk2I53yOsG7eDqoM4BwwzQtlkN4WPS0Xrrfckp+k11fWPMwDwTiRlFQboecV8VKipIQCorIAAuXMUWhfJ6akzGAF3a1sxVQTv3mt/dkSyUJYTpoT2SUjUoa8ggDS3MxsPZn2GXpC5/YP1fpf2jSTKWVTo0ISEDoNzv1J5wUqywu3hHx72j4PoWqbLKvdFYRMSSVaSqyFp5JJ7JAtcGJ8Pq9Kdi21/wBCN5w/gKZsydrQfdqCAH3KVa9TdCzRlZvAjIqpstaSzEpJwUk2IO8R5I2rKwdYF0z3a7uQsAk3cH4ZgRVOxcKd7eEFy56U4AtAk+cHJGxcRgUm9I29aC5Msod7mJmp0lwPKKlVBYGBZ9SVXwBBjB9rYJTXWkW1ZsDziAYCIzlCzYa8DLVqxYCNFELCJdRbneH/AA2rGkXaMqJmkC2YKlTynJ2h1GtCt+41puI9qYWsTaCqCs1AqLB8QglLsTtF/C6l06TCzVqzoujS0NWEi5gDi1QVAKBuDaK1AJS7vFE5bpAjPNl4IFkVQKgFOlyx6RdWViErITgYgBSmLesUTKhJOD8YaEbdiTdBZqBnSXF3HMRZw6oQoO7qd2wx6xBAZIG5F+gjyUgd+zg7Zbl1im3QulYYqrUtR142/wARSFOezdswFO4jpLLs+F9OXQwRS1aCk6cnfxicl1eEOnayGe+92WBClKA6geEDyZS1LIUtyQ8Qp5idU3VfSEseQZ4Doln3iyVWd0877RNp06DaHM8dkJa4gdNbuc7xRO4jo1ars3af1hYagglSS794H4NHPjctgUq0GcQr9LEquTYdNzC9FcfczHYA9kEXtcmC5OiY2tOpQDDoIAmywZS0JdA1k3ziL8UaJzdiikqtC73SWa30sYgziHFzK7KC81bB7EJHTrFVRPlBIZRKg3a5cwPzhfQtMnFRfSiw6RsejL5o2vszUsjSon3hupSj2ldXhtS1ThTsQTiEvCqhJFy5FomiYEklyAHxz8IxU5SaZotJDardIdJt+HKPaSufRyGok+AeFgrVKD7NHkmYChRfBGORsYZJrAMMtopytZJtvG99iZSf9SqmqDJ7IdmTZyo+RHxjO8F9j51Uyx/pIP0lbjmlOVfAdY3o9m5CaX91KdUovr1f+QnJUzZ5cgBGribatolJUMJnFQQFJUFJPIvFZ4qnJDwnpqJMjsolpRLBtpAbxfc9TeL1TQTsxhmzkNV1abkDMWVPDJdTKAmC7WIsoOOfLpAMiTbpDanDQyzsB8f9qvZtVFNZyqWruqI+BjP0y+kfc/afg4qadaWGpjpLOQWj4ZUyvdKKSrtJsesZOTi6vBq4+S1kMXU7RTPV2cMYCqll9W0WS5rkPAjBLJ0pN4JrU7B45aQ1jFZWDqYYgWTvsYagJhUxBADx4uc7QLOnl/CIidFFEnKQdTrYEE7RLhUwa8wrM4lzBVKti+7QJRwdGRoTFExZLxWlykRy5pfDCMc1T0aoPAFNWUrAMUzn1FhaJmoSZxUtyBsN+kRm1IJ3T0h06eibV+QikkKKAQXz84topbG5xFdJM0otbtWyNrxYKgaVNlsv8oqlkRvBGYjU6VAHxhXWUpTMCUi6g/ZLDpaDaeaFF3dudrxRWTFFSfdB2PaIyB4x1NaBaZBdNNlurX3mBe7MI5VUth3TjmD6xTxatUdII6LJNoGpeIalWSSkD6PPlHRi3loDa0HVVZrASEkKL2LEN4xEKUJQ1pKlYJSxihU3CRyvnUA+YvVNCMYx4wzXg6yscSCe92eScX8YFnVroWo7kENe7RGsU5bvDAEBiiYFKLqVYJ2cFxDpIR2C8Tmlhqu5sRaL+AgBCuZP6tC8I1LZViDDGilhKyx3b4RR6JrdjrhU8627IHpDWZpvg3MZ6lfUOYzDpc1PuybPE+uRrwRM/TtaKp3ElIlKMlAUtnYhwQCCbbkZY2iidVDS0VSqhQAItY+hsY7rWQ2fRP2d+2ypkh581JW5tgjoRzjUcY9t5EmWVLUOgypR6JyY+PUZlqJKk6SEkmYwKrD425vC3hXCTXzgmW8uS41KLqmKNnCSbqJLthgbiLJ2JVI2vDPb+qrasIkhIkAHW4B0huy6gWc8hi7xskTVdlyDzbEI+HcGEkoppMkykEsXZ2+kon6xaNZNlJSGty+EI8hQTS8QBIAhxKnRk0KSCTk+kNZVUAMsOsdFnM0Eupj5f+0/2dQlfvUII1XLCz8+kbyTUOpnhb7a+zM2ol6pUxTgfw7Met94aStHRdM+NViiwszho6qmFLdBE+MSVypmhf8AgxTXKFjkNEqKdi0TQEk7GKJKnUAcQMuZ2Gj1K1EeAhVHJRypHlTPGogYj1Sey7wIJgY83i/UDpBMVog2TStIaLaacBqa74gHVc8ospZgCo6SOizRU1TgvgRTXcSSCz3O3KB5KdRQRYJNxziybSJdS86ow2u7s156KhdS6lFerD2aL5Sg0DSphDgW5wIuUpyU4N4u4WySlSG0qerVqCirzt6QQJj5a+zA3geRUJdkIPg5MGJngNpSDztiKvdklqimSm9kOHYNzw7QfU1AlhKJbE4Udn3xAi+LFKFaR2lhgdwN4WiaQOZ2HWJyVjJ0e8UkKKFglJ1KcMGPlCv3CmDOk4O3nbeG9IGJ1XUf15CBq6YUqF78toEJU6GlG1ZKVLUtRdbpCD3rsQMvnMLk1DqZSfMKI+BhhLqWTOVtpAbqTz5QrmTmIDOWjSkQbL5tQgL7qk2+kfxiv/8AogKPYS7gi52iSu0GIfxhTNSUbBtukLR3Yvr6wTCVYWSxAxbcR5RzDfVl7c/8QBIlqUXEMaSnuDvDULdsYSCWJHhvmGBnaJehQuq7i8LqaZpUkHuuIvrpwM0kYwIAQP3h1Xu0HU9ZzxjrA05aWJ3gaWpQNo5xs5PI3kC9jBvBuMKkzQp8Kdzf4QoTUF7xLUbtCtDpn2ddZL0idqsoOk7B/leMr7QftBRJYaxMOl9KLkB2JJGBveElP+zWtmSZdQqqI7QUiUsKLMQUnSFaQLcoK4F+yqUJhXUqUobIT2UkclEXV8IekJkQ0XtfW1FQEywdKtkp1aMh1k+UfUODcBmLvUzFKDuE2SkPtpTluZeGlFQS5SQiTLShOwSGH6tDKnlndvy8oW/YZIPoqdCQAAzQxlTWhSKpI3iyXWvYQ6YKMz+0r2PE5AnS0jWnLb+kfHOMKKLGP01JGpJCg4No+OftF/ZzPSVTpaUKlhyyXdI8D+cdWQM+dzJ7pbEF0co6cwqmE6iCGIzBSKg7HEJKPsPGa/uIqyRHVi8DpAy5nagieoFYB5Q4lkQ4zhonSLeITZ7vawEecPQzEekDxk7yNaGqYq3v84PmzdSSBCCQu/Un8YaomdglnCc+O3x+UZeXjzaNEJ4oHQ93jkK6xMgm4yfSPJVGSLEZ336+EBWwvB7MUUICUfSuVbl9uggpMwpWhI84fo9nNUshORYP0gAcOaYQo3GTFpNSJRTRn1KWokgGxYmLrs+IcUVIpMuYyQQ5AJ8cxbQcDUtDrTfaJzb8Dwj7iGYoAOMwKt1qD2a/lGoTwlMrVqAL2Cd3O0UVvBghJUpPaH0eQgQpMaasSirCETiAFJVoSfMk2iugoFTL6bBL+PSGdNwUTZKtIJ7SCdIfYw6puDTkygES/VsCH5eRpVHZOELdsw9UVJNwIAqBrOGL4jScc4LMKioy1hskBx8IRz5OkJUTubQ8JNrIk40wOjlaXcw2owmwOIVS6kOxGTmHVLwyYojSktl4q9CRWSega1WASAW8oXpLlhv+nhnT8GmEKUUkgOOpiuV7LVBBOgseXLlA7JeQ9W/AuUxNjYWHXrFiUnwg5fA1S0g6SHv1gqi4Ms6VMQDa8BzQVBi5cq6d94P4PJC6qVLZnWl3uMi0dxThy5KsEvaCuCUqjOlqKCCFBXLBcQl+Rq8H3Svl9lgLDAEKqenclxaG1Up99nhRUKY5tvDy2Kg6bMCRYCBrqLFwP1vHIUG/zBEu8K8jI5EkQTKtHqJYiwACGQBjSzbQXYhjcQvlWxBCJsOA+ZftV/Z4ChVTTgJKQ6khgCN4+OiUdCjH6zmJC0lKg4NiI/PPtz7Hqk1k1IBEs9pLCzHYAdY66F63oxMlHagirl/6qU9BBkvgy0lClJOlSm65D2hhU8DUua4QQwDHyO8I5pMKgxKoWUmLqKSpIL7CGdVwJcpJtcwNw2nmYILDnYWIe56GF+peUP0rZ3DacLCiFOtN1JKcBshT3YsC7ZGYcVswJSWAspZOLvpb4KiPAuE+7moB1KKypKyAyXUHCXPRtsvyh1J4cVL7qTodRDOSfojqQAHbOmMvJyJsaNpfqJqWimEIloGpUw36A4T0w5622j2ooS+kKCQjs9okEtcqYDckxqOH0qZHb03CSMZOtSgWG7qB84EnUssqJWUO5AsnALZKSTcGMr5/zOtfyO3j7jJNcsMycZhdOp2WpekqB9YJpFEyze5MDTyoB+Uau3gfr5JfvBKbIICudh4wWriZQEoYFhcg/AdYVOuYQkbj4/4i5NMqV4D1gujlZNfF0rmACWXSOykhiVHeIcV4ctUoqmFltZI5decV0yVKUtZy9izN0g+ZPeXftEDeOungHW0AcCrPdSNCrKU7DpsTDmm4qDLYgpJJBHKMrLlkq7V3B9AbNHK4jqUsAgaTjeDKNsMXg1yeIDSbOY+d+2lKhBSoBipyQMZ2EPUVWAo23/CM57cFJMti5v5QeONSF5H+UScLGuakEbiPr3DaFISdn+EfHuFgpmJJw4f1j6nJqVJSGFzz+cPz+BOHTG1LSplk7h94IM8JhMlRDEu/wi+pW4cZLMIzsukGLlSlJuASd4sTTpskgWhZKnMQkxNNYHcnZukc8I5bGi6BClOQDbeKqeSnUQwfnApqiM+EWifYEeHxMTc0NRqa2oZKVP8ARHyhFPrgSH3gqbN95TMMpsW5H9GMrKqXmqSbEu3LEb1LskzE1To2EmbquILRNaMjwziZSrQry69I1FOdQw35wThtSqicyYxgOlLGPaqbdzvBs4MTUdf14RaifChC3gySqCmcOqdcI/bDhiVJEzS57p/CGMiY0GTpImy1JO4+O0GUe0aOi6dnzb9zQSAUgsXEVrkp0kd0ax13xFq0qC2wz/B/yispDp3BU/KwP5iPKnPq2marRM0iSQSMRRUcNQA6QN7Hmd/nFwqHLMWy/iMQOua6i4IHdAy7Ncc7xOXJjAjmmSkSAAQRsTcfSux8QfnFdMtKFAnZiOuksH/WSIsRUpCwFHDtcHIIy3iPOK6iehy2xd+d+Z8cHoYl2exJNvINUKOpQJJBU75ISCCPi3oYmiSlu6z3uFEl92CS3hFJmkE9kORZ7gEasDxxtFM2uSCR7wghtTqZywJVfm8cosVY2Sk/6ZSgqGkksbP4GDZszXLCW7Tsef6aA6xQAbS56taFUujZZZSnOwJ+MalUsmptrA2o6lCE3IBSSRz84MnVKZjKDadup5wjp5KhkJWDti/PrEFOnKSORH9oZxV4YOz8jUzkg8gc9DFhSACGd8/rlCiRPcsS/WC/3gpG/wA4DVHKQrq0FwkuCl8QmlzAmYWZy72ufPaHiZoVNl6n0LUATgpdTEeUK6WUkKUVP2XTbLg3flf8I0p4JN5KautmJHdawa3NTfKF3tUgCYByf4mHc2WJq1JJPYSCNhZQzzDP8IW+0lP/AK/aBYKdXUJD26d70gxlUkJN4oRU6yJw6EfBo+pkDRqJbsx8voaRRmAndT+VifnH0xQBlgkgamSmzlRLWCfMOSwDwv4ncQ8Dqwnh51gOp4tSDrOwzC+iKU69B1JTqA2wDnrb4QRQLKiQr18iQPQfGMzasvYXOlu2n6OTziExILAAc36x5Jm9pSXwdw3yJiyURmxALWP4QktoPaiusXoQ/KKkzlGW5YWChzsrSfvCLp69RAY6XJ54OIlLOsIYMCFD/wBioJ+KUxzpZF7ZHPs5N1pmp/8Ajf4jeMtxymKFFQNwflGh9kFdqa+TL9A6YB4zKCgrzjfwehIzz9TFom60JmCxLevKNtwOb7yWFDwPiIwHDiQhtisgeIDn4RrvY+f2Jg5KB9Q34RVZENMgAW3MLeJqKShJ6wbIW6nxAfFi83wAg+AnklcHU814WSxf5Qyo0QqCMpUHUpaKaeTBSZTRZCmb9oOAn3hmJulQL/ykhn6i7xmJlOZaVBYKSk77scPycvH1FELOM8DTOQoNchviD+HxjHzfhVO2tnWz5nWVPZxpJs4fGAH59OsU0PENW4ZwA2T06X+caHjXA/drI0PLLDJ7zO7bNh4zRp0pCk6dK/tEEkAkEbu+3jHnyg4PrIdNPRGsdKySA+sljct9ZooQssp35bNazi1toYlKFq98DgAlOcEML4SSwL9ecUTKQqmBKlFLgOn6OQ72te3nC4TaDJN6B0hY1pYFwGIYkXGx25iGfDKELl6lAKUSdT7HcXFh+cJ1LMuakFOpCi1y+4+H65Q3pZThRK2dROOd9j1gp1hAjDthg9UkEY3iKUAqdgTZmwItROTpdQfoY6Rd2y7hvlAcqRrtFE6VkjHyjwStQtEkTwrUxN73x1EX0sspNgQBcfj5QVPqrZ2HoWzOFBTs4Wm4bfw5+EUy5ikl5g7IYFXVuXlD6tlkjUlJCg7AXfw69ICmzErlpexUpb2/mI/OO+raJ8lRZGRITNSZYAZVwrLbkj0aAJ9ElPvARqKiSvB1HThIOQln6u/JjqKQpBJQCDkJ2AAFg/Nh8YKnybvayntzVq3ZxYp8AIpGf5sEJztWK6LhCklUyxSyR3U5v2Ws7t8DAvtVSKUkd0FRLqULdrQkPpuw1JJZ8uxaGc0OWUoLBUrVfBL9oh2sSGzF9FSyzLOsEBJN9R2cO2HYD1N4EZPspEZSt0ZPgvDAyUrQUKdY7JcOCkG2/wBHffrGjqaFWqWfqt0Zy+PEj0gj9yAUVDtaOyH3JIDJAt9EZ63hlLlBw52Dqxv9bbJLQ0+XtKykXRn5cspVpHefStsOXs+9t4NkymCWPdBNx0YF9y5eC6WmSZiikElJA5jRzBObhQ/p9a5gKFEm+oFTY8AH6/OEbtWP2dWV09KygXyRlubn4AD1iM8dvs2PaIG7XDg7nfzgmXTsUqdgtZHTsgfBvn0ipUkKAU5sryYEnbuvjfbES7N2GU20VqlKSnDkFV74bs4xg4+DxapXbQxI0pFgP6y7nHaEQ1qCrgu9x1UAAoD6ufjzilRDEnL3s1+TZbPlC5vQnbyPvZ8ALUXF5anG/eQ3ygDiSnBG5LD1YRDgCw6ysuVJOcZ2CrDyaAqirRdSS2nURexIcB+mpvQR6fBOuO2K3eTqWtacEBvdoSUn+YuA/mfeHwbaNNwCkAK1A2UkeoJjGfu/ulfSUpyWAzqAIc7AX6u8aPglcEBWtye1Z2NmbcOci2WES4uSp3eGC8ZNJqbWDYs4/qBHwUD6iEfFuJFU1TbW/DEX19WpKBNKFCxS5KSwVgMC/eAu179IytZVLUokWC1kWseZ64DxrnyJI66NXRTnDmHXDpwt/eMjw6qYAOQQwJ5Fnb0DvDeVxLSLlj12LY6wUx0zaSawOBzx6E/gYvl1iVWBuz+V4wsnj2qYNQIYKDC9xpt1dzb84a8IqDrQSbmSknoCosB4N84ouS9CmrRMBiZMLUzu0eQLP139PzgiVPdL+ds+nhFAEOJ0QmJYxi+LcACDrJDjAy/iTk2z18js5lYliXsHfyjI8f4+oK92lKS4dyLHFr7vv8ozfiOnW5DLZml1Puk4Z1FIwSUl9KWIwxdv5QItqJyVJQCyV6drDdLp6uLRVU1ZCyF3Ke6rTc2Dl7Ndy7ixiYqWDEE6bHe4vckeB8bbR5DeVktaoV1CFLlkO5DG5zu4wQ/PxiylnoSliq+SHNiwteCE1csqBVZRJD302YXA3sbwtqipKiNKLc9N+uYSSfgnKTTtHn70Tc93J2Ph/flBdNUEEE82bDeXL8oARRqSEoIUbEkEEOSWYno2YYyJeom5JSNO4ezOcMwIi00lhE1N6IzJp1rADgklhdiwf4sfMxemcw/p5izlQu+O6fwgLiNcLJ12UNACbILq06mDPdufwgyWUuEuAw7TlyTnTcF7H08onT0zvqO6CpU3uu6yoWAZrMbk4s+diYA4gsFu8CFKLuDcqBP0Q4DZiaqq50KKnZ2CQC1tGpyGPJg8A8SmJ1XBfkbs5f0YKxBivAk5toIo5x1c7sb4BJt4sA0ETZoLsWAd+gbujLgOHPUmE/7yJYdxrOc2SSbeYbwHjHSakKQVCxJD3Jex0gA4uert0iqVIaDWLGNXSshPNwGNndYKiCLGxI8ucCyatR7x0ghrAgJSxDADqkjzgjjM95b4a5I2BQrB3uUloX1NQxSkB1EsRgW8Mu8M3oLilJjVc3tSkpVcdQWJJAx/Vb84PkVSVag7WcGwcuBbJ5QqMtLKUlblJAZhqD9jzFzf5QSUAAES3DYfxAwBkxJqm6Ar8kxXlKv5Sh1FlW7agAW7v+IJqiFpJJOoJcZfby2IgGVVFQOvugXbJYlki931fpoL94hUvulJYguq+RbllrNtC60NF26Opu0mWGbUtWk7AMB5uDnnAlZWHWAO4Dhg3LB3Di+YnSHQiUxwlWHsou1vIGKv3ZSpYAF7HWwdlfRAd3YJ8b4a5gn4+fMCya181/6dSkKUFK1B9Th2AsWc+bt1e1opXUJ1Fyc9kW0vZt/wimXSAIXp1I05UsODu5GLtm/xgMJIUNQ7O9gXuMNzfD2ikkTcsDmTKUJQUjI3wd79Bc+ZgXWAns6VgAAlmTY/W322MXU62UhBI0TA7uMlhg3UXcP0EUqlBwn3pJcuSHwki7GwbUeRhrqNDK2eSFpY3dydyVEu+WBzuPrQbInNMBAfSHBYkA6ywIuQbdcYgKhoiQrsuA5tsDpZ3FrHmPy8qZokgBiVKDagSkCwLE4UX+WYCwrQrT8mi4lxMKkKS+dPpv4sC3lCP3BWySPpliCwsCCOrj5DEe8UmkSwoBkrBJA+sCUrAD878wFZiymm6iDcdkh1DLntYxkesNJubyBu3QX7wavdIBBA7Vhybxths38YA/elImMSSQc49HwLeccmqVcWKUuAUqF3ZwWcuGe4u3hAMicF6QgHSSl7NqsyUuM4ILQblHR3ZjEcV0kFXZOxfJNi45n4Q/4JxIe9TcsiUlHaDO2o6vTHjGRmyZYUXmWckEXu7MNtjBS6ooJ05AAd+y+ks4DFW2bXxAhOSYOzR9FoOOI92hBJUtWbKIAJcrUUg2vnnyzF0ziqqdSlKZUoAKKsFLuObKTba4fcRkODcaUkkBQWrSAlQ7OkOm7ggKDkgAsOyDvHvtBUqWgJlX1ATFE7h9KSo7kly2OzgARsXOnG/KKKWLYbU+0Xvp492dKHIJsxASSSot9bSzsM84VVtSlaiSoBak57zDol9L+J9YTJ4ipCGCiSkKBcMC77WZ3ZrYEUU9YQPeaCGJS7DUCyXz9FlZ+00YuTkcv8nRbbwMKuckEfSwlSnPeDK2DAAvEVyCCFLLqmAADIAAGORJcjkLxXJShakiYk6Us5BPaDJUGxsU5D2tF1XWkpQSxdRJZ9JFgws+kOdgwT5RNxoom5XYNLmDUl0hW42Js5cbXyMtFM+tRqsprAbnugJ2PSI1kzUSQh9KdRLt5W5nxyecIuJ6ZcwgagCymTcAnIsOYPk0D6XZgbawarhffH2R99cWp7i/A/JcdHRN/P3B7APFvo+KfmiPa3+Kv7S/uCOjorDZOW2EHEnw/6wDW/xj/T96PI6JcQZ6Yvr+9P/r+8IY0f8MfZ/wC0dHRp5NI7j2z3iXdX4f8AQxVK/jH/AI/+0uOjoEtFZ7Ck/wAbzT/+kMFf9T99EdHRLj+fsBev59wSV/Cm/bVDCl7y/wCqOjoaWv3/ANjx/wCVf4PKj6P2T92C6PCvtL+4mOjoK0jluX6A6sT/ALafuCBKbvJ+yj7qo6Oh4kufbGMv/wAfn8oRzP8Azf8AEY6OhuXXz3F4v4Gdf/sZf2Uf9ITSO5M8D96OjoD9AX/H8kqr/bj/AJZnylQbL/2qfA/dRHR0TjoEdmdo/wCJ+vrCHPBv4Mj7c3/7DHR0U4vQSXkHpe7K8VfeXEa3Cvso+cuOjoX2OXpHB/hp+z/1MWJ/gVX2UfeVHkdDR9Xz2KS+f9iaXv4fjF8//b/1J+8Y6OjP/fD9F/otwemR1V3Kb7A+5FvEsS/+RX3jHsdFJb+fcSHn55KKjC/H8IzXHv4x8PxMdHRbg38+xXl2f//Z"/>
        <xdr:cNvSpPr>
          <a:spLocks noChangeAspect="1"/>
        </xdr:cNvSpPr>
      </xdr:nvSpPr>
      <xdr:spPr>
        <a:xfrm>
          <a:off x="18288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590550</xdr:colOff>
      <xdr:row>1</xdr:row>
      <xdr:rowOff>66675</xdr:rowOff>
    </xdr:from>
    <xdr:to>
      <xdr:col>4</xdr:col>
      <xdr:colOff>47625</xdr:colOff>
      <xdr:row>14</xdr:row>
      <xdr:rowOff>0</xdr:rowOff>
    </xdr:to>
    <xdr:sp>
      <xdr:nvSpPr>
        <xdr:cNvPr id="6" name="Прямоугольник 4"/>
        <xdr:cNvSpPr>
          <a:spLocks/>
        </xdr:cNvSpPr>
      </xdr:nvSpPr>
      <xdr:spPr>
        <a:xfrm>
          <a:off x="590550" y="238125"/>
          <a:ext cx="2962275" cy="22955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2019300</xdr:colOff>
      <xdr:row>13</xdr:row>
      <xdr:rowOff>133350</xdr:rowOff>
    </xdr:from>
    <xdr:to>
      <xdr:col>8</xdr:col>
      <xdr:colOff>581025</xdr:colOff>
      <xdr:row>16</xdr:row>
      <xdr:rowOff>114300</xdr:rowOff>
    </xdr:to>
    <xdr:sp>
      <xdr:nvSpPr>
        <xdr:cNvPr id="1" name="Стрелка вправо 2">
          <a:hlinkClick r:id="rId1"/>
        </xdr:cNvPr>
        <xdr:cNvSpPr>
          <a:spLocks/>
        </xdr:cNvSpPr>
      </xdr:nvSpPr>
      <xdr:spPr>
        <a:xfrm>
          <a:off x="8248650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133350</xdr:rowOff>
    </xdr:from>
    <xdr:to>
      <xdr:col>7</xdr:col>
      <xdr:colOff>1695450</xdr:colOff>
      <xdr:row>16</xdr:row>
      <xdr:rowOff>114300</xdr:rowOff>
    </xdr:to>
    <xdr:sp>
      <xdr:nvSpPr>
        <xdr:cNvPr id="2" name="Стрелка вправо 3">
          <a:hlinkClick r:id="rId2"/>
        </xdr:cNvPr>
        <xdr:cNvSpPr>
          <a:spLocks/>
        </xdr:cNvSpPr>
      </xdr:nvSpPr>
      <xdr:spPr>
        <a:xfrm flipH="1">
          <a:off x="6791325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</xdr:row>
      <xdr:rowOff>95250</xdr:rowOff>
    </xdr:from>
    <xdr:to>
      <xdr:col>4</xdr:col>
      <xdr:colOff>38100</xdr:colOff>
      <xdr:row>14</xdr:row>
      <xdr:rowOff>0</xdr:rowOff>
    </xdr:to>
    <xdr:sp>
      <xdr:nvSpPr>
        <xdr:cNvPr id="3" name="Прямоугольник 4"/>
        <xdr:cNvSpPr>
          <a:spLocks/>
        </xdr:cNvSpPr>
      </xdr:nvSpPr>
      <xdr:spPr>
        <a:xfrm>
          <a:off x="571500" y="266700"/>
          <a:ext cx="2971800" cy="22669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13</xdr:row>
      <xdr:rowOff>133350</xdr:rowOff>
    </xdr:from>
    <xdr:to>
      <xdr:col>7</xdr:col>
      <xdr:colOff>1695450</xdr:colOff>
      <xdr:row>16</xdr:row>
      <xdr:rowOff>114300</xdr:rowOff>
    </xdr:to>
    <xdr:sp>
      <xdr:nvSpPr>
        <xdr:cNvPr id="1" name="Стрелка вправо 3">
          <a:hlinkClick r:id="rId1"/>
        </xdr:cNvPr>
        <xdr:cNvSpPr>
          <a:spLocks/>
        </xdr:cNvSpPr>
      </xdr:nvSpPr>
      <xdr:spPr>
        <a:xfrm flipH="1">
          <a:off x="6791325" y="2505075"/>
          <a:ext cx="1133475" cy="714375"/>
        </a:xfrm>
        <a:prstGeom prst="rightArrow">
          <a:avLst>
            <a:gd name="adj" fmla="val 18486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1</xdr:row>
      <xdr:rowOff>104775</xdr:rowOff>
    </xdr:from>
    <xdr:to>
      <xdr:col>4</xdr:col>
      <xdr:colOff>0</xdr:colOff>
      <xdr:row>14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6225"/>
          <a:ext cx="29051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RowColHeaders="0" tabSelected="1" zoomScalePageLayoutView="0" workbookViewId="0" topLeftCell="A1">
      <selection activeCell="E16" sqref="E16"/>
    </sheetView>
  </sheetViews>
  <sheetFormatPr defaultColWidth="9.140625" defaultRowHeight="12.75"/>
  <cols>
    <col min="4" max="4" width="31.28125" style="0" customWidth="1"/>
    <col min="5" max="5" width="29.7109375" style="0" customWidth="1"/>
    <col min="6" max="6" width="38.00390625" style="0" customWidth="1"/>
  </cols>
  <sheetData>
    <row r="1" spans="1:7" ht="13.5" thickTop="1">
      <c r="A1" s="1"/>
      <c r="B1" s="4"/>
      <c r="C1" s="4"/>
      <c r="D1" s="4"/>
      <c r="E1" s="4"/>
      <c r="F1" s="4"/>
      <c r="G1" s="6"/>
    </row>
    <row r="2" spans="1:7" ht="12.75">
      <c r="A2" s="2"/>
      <c r="B2" s="5"/>
      <c r="C2" s="5"/>
      <c r="D2" s="5"/>
      <c r="E2" s="5"/>
      <c r="F2" s="5"/>
      <c r="G2" s="7"/>
    </row>
    <row r="3" spans="1:7" ht="12.75">
      <c r="A3" s="2"/>
      <c r="B3" s="5"/>
      <c r="C3" s="5"/>
      <c r="D3" s="5"/>
      <c r="E3" s="5"/>
      <c r="F3" s="5"/>
      <c r="G3" s="7"/>
    </row>
    <row r="4" spans="1:7" ht="12.75">
      <c r="A4" s="2"/>
      <c r="B4" s="5"/>
      <c r="C4" s="5"/>
      <c r="D4" s="5"/>
      <c r="E4" s="5"/>
      <c r="F4" s="5"/>
      <c r="G4" s="7"/>
    </row>
    <row r="5" spans="1:7" ht="12.75">
      <c r="A5" s="2"/>
      <c r="B5" s="5"/>
      <c r="C5" s="5"/>
      <c r="D5" s="5"/>
      <c r="E5" s="5"/>
      <c r="F5" s="5"/>
      <c r="G5" s="7"/>
    </row>
    <row r="6" spans="1:7" ht="13.5" thickBot="1">
      <c r="A6" s="2"/>
      <c r="B6" s="5"/>
      <c r="C6" s="5"/>
      <c r="D6" s="5"/>
      <c r="E6" s="5"/>
      <c r="F6" s="5"/>
      <c r="G6" s="7"/>
    </row>
    <row r="7" spans="1:7" ht="31.5" thickBot="1" thickTop="1">
      <c r="A7" s="2"/>
      <c r="B7" s="5"/>
      <c r="C7" s="5"/>
      <c r="D7" s="5"/>
      <c r="E7" s="5"/>
      <c r="F7" s="24" t="str">
        <f>IF(E16="обезьяна","Молодец","Не угадал")</f>
        <v>Не угадал</v>
      </c>
      <c r="G7" s="7"/>
    </row>
    <row r="8" spans="1:7" ht="13.5" thickTop="1">
      <c r="A8" s="2"/>
      <c r="B8" s="5"/>
      <c r="C8" s="5"/>
      <c r="D8" s="5"/>
      <c r="E8" s="5"/>
      <c r="F8" s="5"/>
      <c r="G8" s="7"/>
    </row>
    <row r="9" spans="1:7" ht="12.75">
      <c r="A9" s="2"/>
      <c r="B9" s="5"/>
      <c r="C9" s="5"/>
      <c r="D9" s="5"/>
      <c r="E9" s="5"/>
      <c r="F9" s="5"/>
      <c r="G9" s="7"/>
    </row>
    <row r="10" spans="1:7" ht="12.75">
      <c r="A10" s="2"/>
      <c r="B10" s="5"/>
      <c r="C10" s="5"/>
      <c r="D10" s="5"/>
      <c r="E10" s="5"/>
      <c r="F10" s="5"/>
      <c r="G10" s="7"/>
    </row>
    <row r="11" spans="1:7" ht="12.75">
      <c r="A11" s="2"/>
      <c r="B11" s="5"/>
      <c r="C11" s="5"/>
      <c r="D11" s="5"/>
      <c r="E11" s="5"/>
      <c r="F11" s="5"/>
      <c r="G11" s="7"/>
    </row>
    <row r="12" spans="1:7" ht="12.75">
      <c r="A12" s="2"/>
      <c r="B12" s="5"/>
      <c r="C12" s="5"/>
      <c r="D12" s="5"/>
      <c r="E12" s="5"/>
      <c r="F12" s="5"/>
      <c r="G12" s="7"/>
    </row>
    <row r="13" spans="1:7" ht="12.75">
      <c r="A13" s="2"/>
      <c r="B13" s="5"/>
      <c r="C13" s="5"/>
      <c r="D13" s="5"/>
      <c r="E13" s="5"/>
      <c r="F13" s="5"/>
      <c r="G13" s="7"/>
    </row>
    <row r="14" spans="1:7" ht="12.75">
      <c r="A14" s="2"/>
      <c r="B14" s="5"/>
      <c r="C14" s="5"/>
      <c r="D14" s="5"/>
      <c r="E14" s="5"/>
      <c r="F14" s="5"/>
      <c r="G14" s="7"/>
    </row>
    <row r="15" spans="1:7" ht="13.5" thickBot="1">
      <c r="A15" s="2"/>
      <c r="B15" s="5"/>
      <c r="C15" s="5"/>
      <c r="D15" s="5"/>
      <c r="E15" s="5"/>
      <c r="F15" s="5"/>
      <c r="G15" s="7"/>
    </row>
    <row r="16" spans="1:7" s="23" customFormat="1" ht="31.5" thickBot="1" thickTop="1">
      <c r="A16" s="20"/>
      <c r="B16" s="26" t="s">
        <v>0</v>
      </c>
      <c r="C16" s="27"/>
      <c r="D16" s="28"/>
      <c r="E16" s="32"/>
      <c r="F16" s="21"/>
      <c r="G16" s="22"/>
    </row>
    <row r="17" spans="1:7" ht="14.25" thickBot="1" thickTop="1">
      <c r="A17" s="3"/>
      <c r="B17" s="9"/>
      <c r="C17" s="9"/>
      <c r="D17" s="9"/>
      <c r="E17" s="9"/>
      <c r="F17" s="9"/>
      <c r="G17" s="8"/>
    </row>
    <row r="18" ht="13.5" thickTop="1"/>
  </sheetData>
  <sheetProtection password="9830" sheet="1" selectLockedCells="1"/>
  <mergeCells count="1">
    <mergeCell ref="B16:D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zoomScalePageLayoutView="0" workbookViewId="0" topLeftCell="A1">
      <selection activeCell="E16" sqref="E16"/>
    </sheetView>
  </sheetViews>
  <sheetFormatPr defaultColWidth="9.140625" defaultRowHeight="12.75"/>
  <cols>
    <col min="4" max="4" width="25.140625" style="0" customWidth="1"/>
    <col min="5" max="5" width="28.140625" style="0" customWidth="1"/>
    <col min="7" max="7" width="3.57421875" style="0" customWidth="1"/>
    <col min="8" max="8" width="38.57421875" style="0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7"/>
    </row>
    <row r="2" spans="1:9" ht="12.75">
      <c r="A2" s="12"/>
      <c r="B2" s="13"/>
      <c r="C2" s="13"/>
      <c r="D2" s="13"/>
      <c r="E2" s="13"/>
      <c r="F2" s="13"/>
      <c r="G2" s="13"/>
      <c r="H2" s="13"/>
      <c r="I2" s="18"/>
    </row>
    <row r="3" spans="1:9" ht="12.75">
      <c r="A3" s="12"/>
      <c r="B3" s="13"/>
      <c r="C3" s="13"/>
      <c r="D3" s="13"/>
      <c r="E3" s="13"/>
      <c r="F3" s="13"/>
      <c r="G3" s="13"/>
      <c r="H3" s="13"/>
      <c r="I3" s="18"/>
    </row>
    <row r="4" spans="1:9" ht="12.75">
      <c r="A4" s="12"/>
      <c r="B4" s="13"/>
      <c r="C4" s="13"/>
      <c r="D4" s="13"/>
      <c r="E4" s="13"/>
      <c r="F4" s="13"/>
      <c r="G4" s="13"/>
      <c r="H4" s="13"/>
      <c r="I4" s="18"/>
    </row>
    <row r="5" spans="1:9" ht="12.75">
      <c r="A5" s="12"/>
      <c r="B5" s="13"/>
      <c r="C5" s="13"/>
      <c r="D5" s="13"/>
      <c r="E5" s="13"/>
      <c r="F5" s="13"/>
      <c r="G5" s="13"/>
      <c r="H5" s="13"/>
      <c r="I5" s="18"/>
    </row>
    <row r="6" spans="1:9" ht="13.5" thickBot="1">
      <c r="A6" s="12"/>
      <c r="B6" s="14"/>
      <c r="C6" s="13"/>
      <c r="D6" s="13"/>
      <c r="E6" s="13"/>
      <c r="F6" s="13"/>
      <c r="G6" s="13"/>
      <c r="H6" s="13"/>
      <c r="I6" s="18"/>
    </row>
    <row r="7" spans="1:9" ht="31.5" thickBot="1" thickTop="1">
      <c r="A7" s="12"/>
      <c r="B7" s="13"/>
      <c r="C7" s="13"/>
      <c r="D7" s="13"/>
      <c r="E7" s="13"/>
      <c r="F7" s="13"/>
      <c r="G7" s="13"/>
      <c r="H7" s="25" t="str">
        <f>IF(E16="тигр","Молодец","Не угадал")</f>
        <v>Не угадал</v>
      </c>
      <c r="I7" s="18"/>
    </row>
    <row r="8" spans="1:9" ht="13.5" thickTop="1">
      <c r="A8" s="12"/>
      <c r="B8" s="13"/>
      <c r="C8" s="13"/>
      <c r="D8" s="13"/>
      <c r="E8" s="13"/>
      <c r="F8" s="13"/>
      <c r="G8" s="13"/>
      <c r="H8" s="13"/>
      <c r="I8" s="18"/>
    </row>
    <row r="9" spans="1:9" ht="12.75">
      <c r="A9" s="12"/>
      <c r="B9" s="13"/>
      <c r="C9" s="13"/>
      <c r="D9" s="13"/>
      <c r="E9" s="13"/>
      <c r="F9" s="13"/>
      <c r="G9" s="13"/>
      <c r="H9" s="13"/>
      <c r="I9" s="18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8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8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8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8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8"/>
    </row>
    <row r="15" spans="1:9" ht="13.5" thickBot="1">
      <c r="A15" s="12"/>
      <c r="B15" s="13"/>
      <c r="C15" s="13"/>
      <c r="D15" s="13"/>
      <c r="E15" s="13"/>
      <c r="F15" s="13"/>
      <c r="G15" s="13"/>
      <c r="H15" s="13"/>
      <c r="I15" s="18"/>
    </row>
    <row r="16" spans="1:9" ht="31.5" thickBot="1" thickTop="1">
      <c r="A16" s="12"/>
      <c r="B16" s="29" t="s">
        <v>1</v>
      </c>
      <c r="C16" s="30"/>
      <c r="D16" s="31"/>
      <c r="E16" s="33"/>
      <c r="F16" s="13"/>
      <c r="G16" s="13"/>
      <c r="H16" s="13"/>
      <c r="I16" s="18"/>
    </row>
    <row r="17" spans="1:9" ht="14.25" thickBot="1" thickTop="1">
      <c r="A17" s="16"/>
      <c r="B17" s="15"/>
      <c r="C17" s="15"/>
      <c r="D17" s="15"/>
      <c r="E17" s="15"/>
      <c r="F17" s="15"/>
      <c r="G17" s="15"/>
      <c r="H17" s="15"/>
      <c r="I17" s="19"/>
    </row>
    <row r="18" ht="13.5" thickTop="1"/>
  </sheetData>
  <sheetProtection password="9830" sheet="1" selectLockedCells="1"/>
  <mergeCells count="1">
    <mergeCell ref="B16:D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zoomScalePageLayoutView="0" workbookViewId="0" topLeftCell="A1">
      <selection activeCell="E16" sqref="E16"/>
    </sheetView>
  </sheetViews>
  <sheetFormatPr defaultColWidth="9.140625" defaultRowHeight="12.75"/>
  <cols>
    <col min="4" max="4" width="25.140625" style="0" customWidth="1"/>
    <col min="5" max="5" width="28.140625" style="0" customWidth="1"/>
    <col min="7" max="7" width="3.57421875" style="0" customWidth="1"/>
    <col min="8" max="8" width="38.57421875" style="0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7"/>
    </row>
    <row r="2" spans="1:9" ht="12.75">
      <c r="A2" s="12"/>
      <c r="B2" s="13"/>
      <c r="C2" s="13"/>
      <c r="D2" s="13"/>
      <c r="E2" s="13"/>
      <c r="F2" s="13"/>
      <c r="G2" s="13"/>
      <c r="H2" s="13"/>
      <c r="I2" s="18"/>
    </row>
    <row r="3" spans="1:9" ht="12.75">
      <c r="A3" s="12"/>
      <c r="B3" s="13"/>
      <c r="C3" s="13"/>
      <c r="D3" s="13"/>
      <c r="E3" s="13"/>
      <c r="F3" s="13"/>
      <c r="G3" s="13"/>
      <c r="H3" s="13"/>
      <c r="I3" s="18"/>
    </row>
    <row r="4" spans="1:9" ht="12.75">
      <c r="A4" s="12"/>
      <c r="B4" s="13"/>
      <c r="C4" s="13"/>
      <c r="D4" s="13"/>
      <c r="E4" s="13"/>
      <c r="F4" s="13"/>
      <c r="G4" s="13"/>
      <c r="H4" s="13"/>
      <c r="I4" s="18"/>
    </row>
    <row r="5" spans="1:9" ht="12.75">
      <c r="A5" s="12"/>
      <c r="B5" s="13"/>
      <c r="C5" s="13"/>
      <c r="D5" s="13"/>
      <c r="E5" s="13"/>
      <c r="F5" s="13"/>
      <c r="G5" s="13"/>
      <c r="H5" s="13"/>
      <c r="I5" s="18"/>
    </row>
    <row r="6" spans="1:9" ht="13.5" thickBot="1">
      <c r="A6" s="12"/>
      <c r="B6" s="14"/>
      <c r="C6" s="13"/>
      <c r="D6" s="13"/>
      <c r="E6" s="13"/>
      <c r="F6" s="13"/>
      <c r="G6" s="13"/>
      <c r="H6" s="13"/>
      <c r="I6" s="18"/>
    </row>
    <row r="7" spans="1:9" ht="31.5" thickBot="1" thickTop="1">
      <c r="A7" s="12"/>
      <c r="B7" s="13"/>
      <c r="C7" s="13"/>
      <c r="D7" s="13"/>
      <c r="E7" s="13"/>
      <c r="F7" s="13"/>
      <c r="G7" s="13"/>
      <c r="H7" s="25" t="str">
        <f>IF(E16="собака","Молодец","Не угадал")</f>
        <v>Не угадал</v>
      </c>
      <c r="I7" s="18"/>
    </row>
    <row r="8" spans="1:9" ht="13.5" thickTop="1">
      <c r="A8" s="12"/>
      <c r="B8" s="13"/>
      <c r="C8" s="13"/>
      <c r="D8" s="13"/>
      <c r="E8" s="13"/>
      <c r="F8" s="13"/>
      <c r="G8" s="13"/>
      <c r="H8" s="13"/>
      <c r="I8" s="18"/>
    </row>
    <row r="9" spans="1:9" ht="12.75">
      <c r="A9" s="12"/>
      <c r="B9" s="13"/>
      <c r="C9" s="13"/>
      <c r="D9" s="13"/>
      <c r="E9" s="13"/>
      <c r="F9" s="13"/>
      <c r="G9" s="13"/>
      <c r="H9" s="13"/>
      <c r="I9" s="18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8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8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8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8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8"/>
    </row>
    <row r="15" spans="1:9" ht="13.5" thickBot="1">
      <c r="A15" s="12"/>
      <c r="B15" s="13"/>
      <c r="C15" s="13"/>
      <c r="D15" s="13"/>
      <c r="E15" s="13"/>
      <c r="F15" s="13"/>
      <c r="G15" s="13"/>
      <c r="H15" s="13"/>
      <c r="I15" s="18"/>
    </row>
    <row r="16" spans="1:9" ht="31.5" thickBot="1" thickTop="1">
      <c r="A16" s="12"/>
      <c r="B16" s="29" t="s">
        <v>1</v>
      </c>
      <c r="C16" s="30"/>
      <c r="D16" s="31"/>
      <c r="E16" s="33"/>
      <c r="F16" s="13"/>
      <c r="G16" s="13"/>
      <c r="H16" s="13"/>
      <c r="I16" s="18"/>
    </row>
    <row r="17" spans="1:9" ht="14.25" thickBot="1" thickTop="1">
      <c r="A17" s="16"/>
      <c r="B17" s="15"/>
      <c r="C17" s="15"/>
      <c r="D17" s="15"/>
      <c r="E17" s="15"/>
      <c r="F17" s="15"/>
      <c r="G17" s="15"/>
      <c r="H17" s="15"/>
      <c r="I17" s="19"/>
    </row>
    <row r="18" ht="13.5" thickTop="1"/>
  </sheetData>
  <sheetProtection password="9830" sheet="1" selectLockedCells="1"/>
  <mergeCells count="1">
    <mergeCell ref="B16:D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zoomScalePageLayoutView="0" workbookViewId="0" topLeftCell="A1">
      <selection activeCell="E16" sqref="E16"/>
    </sheetView>
  </sheetViews>
  <sheetFormatPr defaultColWidth="9.140625" defaultRowHeight="12.75"/>
  <cols>
    <col min="4" max="4" width="25.140625" style="0" customWidth="1"/>
    <col min="5" max="5" width="28.140625" style="0" customWidth="1"/>
    <col min="7" max="7" width="3.57421875" style="0" customWidth="1"/>
    <col min="8" max="8" width="38.57421875" style="0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7"/>
    </row>
    <row r="2" spans="1:9" ht="12.75">
      <c r="A2" s="12"/>
      <c r="B2" s="13"/>
      <c r="C2" s="13"/>
      <c r="D2" s="13"/>
      <c r="E2" s="13"/>
      <c r="F2" s="13"/>
      <c r="G2" s="13"/>
      <c r="H2" s="13"/>
      <c r="I2" s="18"/>
    </row>
    <row r="3" spans="1:9" ht="12.75">
      <c r="A3" s="12"/>
      <c r="B3" s="13"/>
      <c r="C3" s="13"/>
      <c r="D3" s="13"/>
      <c r="E3" s="13"/>
      <c r="F3" s="13"/>
      <c r="G3" s="13"/>
      <c r="H3" s="13"/>
      <c r="I3" s="18"/>
    </row>
    <row r="4" spans="1:9" ht="12.75">
      <c r="A4" s="12"/>
      <c r="B4" s="13"/>
      <c r="C4" s="13"/>
      <c r="D4" s="13"/>
      <c r="E4" s="13"/>
      <c r="F4" s="13"/>
      <c r="G4" s="13"/>
      <c r="H4" s="13"/>
      <c r="I4" s="18"/>
    </row>
    <row r="5" spans="1:9" ht="12.75">
      <c r="A5" s="12"/>
      <c r="B5" s="13"/>
      <c r="C5" s="13"/>
      <c r="D5" s="13"/>
      <c r="E5" s="13"/>
      <c r="F5" s="13"/>
      <c r="G5" s="13"/>
      <c r="H5" s="13"/>
      <c r="I5" s="18"/>
    </row>
    <row r="6" spans="1:9" ht="13.5" thickBot="1">
      <c r="A6" s="12"/>
      <c r="B6" s="14"/>
      <c r="C6" s="13"/>
      <c r="D6" s="13"/>
      <c r="E6" s="13"/>
      <c r="F6" s="13"/>
      <c r="G6" s="13"/>
      <c r="H6" s="13"/>
      <c r="I6" s="18"/>
    </row>
    <row r="7" spans="1:9" ht="31.5" thickBot="1" thickTop="1">
      <c r="A7" s="12"/>
      <c r="B7" s="13"/>
      <c r="C7" s="13"/>
      <c r="D7" s="13"/>
      <c r="E7" s="13"/>
      <c r="F7" s="13"/>
      <c r="G7" s="13"/>
      <c r="H7" s="25" t="str">
        <f>IF(E16="кошка","Молодец","Не угадал")</f>
        <v>Не угадал</v>
      </c>
      <c r="I7" s="18"/>
    </row>
    <row r="8" spans="1:9" ht="13.5" thickTop="1">
      <c r="A8" s="12"/>
      <c r="B8" s="13"/>
      <c r="C8" s="13"/>
      <c r="D8" s="13"/>
      <c r="E8" s="13"/>
      <c r="F8" s="13"/>
      <c r="G8" s="13"/>
      <c r="H8" s="13"/>
      <c r="I8" s="18"/>
    </row>
    <row r="9" spans="1:9" ht="12.75">
      <c r="A9" s="12"/>
      <c r="B9" s="13"/>
      <c r="C9" s="13"/>
      <c r="D9" s="13"/>
      <c r="E9" s="13"/>
      <c r="F9" s="13"/>
      <c r="G9" s="13"/>
      <c r="H9" s="13"/>
      <c r="I9" s="18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8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8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8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8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8"/>
    </row>
    <row r="15" spans="1:9" ht="13.5" thickBot="1">
      <c r="A15" s="12"/>
      <c r="B15" s="13"/>
      <c r="C15" s="13"/>
      <c r="D15" s="13"/>
      <c r="E15" s="13"/>
      <c r="F15" s="13"/>
      <c r="G15" s="13"/>
      <c r="H15" s="13"/>
      <c r="I15" s="18"/>
    </row>
    <row r="16" spans="1:9" ht="31.5" thickBot="1" thickTop="1">
      <c r="A16" s="12"/>
      <c r="B16" s="29" t="s">
        <v>1</v>
      </c>
      <c r="C16" s="30"/>
      <c r="D16" s="31"/>
      <c r="E16" s="33"/>
      <c r="F16" s="13"/>
      <c r="G16" s="13"/>
      <c r="H16" s="13"/>
      <c r="I16" s="18"/>
    </row>
    <row r="17" spans="1:9" ht="14.25" thickBot="1" thickTop="1">
      <c r="A17" s="16"/>
      <c r="B17" s="15"/>
      <c r="C17" s="15"/>
      <c r="D17" s="15"/>
      <c r="E17" s="15"/>
      <c r="F17" s="15"/>
      <c r="G17" s="15"/>
      <c r="H17" s="15"/>
      <c r="I17" s="19"/>
    </row>
    <row r="18" ht="13.5" thickTop="1"/>
  </sheetData>
  <sheetProtection password="9830" sheet="1" selectLockedCells="1"/>
  <mergeCells count="1">
    <mergeCell ref="B16:D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RowColHeaders="0" zoomScalePageLayoutView="0" workbookViewId="0" topLeftCell="A1">
      <selection activeCell="E16" sqref="E16"/>
    </sheetView>
  </sheetViews>
  <sheetFormatPr defaultColWidth="9.140625" defaultRowHeight="12.75"/>
  <cols>
    <col min="4" max="4" width="25.140625" style="0" customWidth="1"/>
    <col min="5" max="5" width="28.140625" style="0" customWidth="1"/>
    <col min="7" max="7" width="3.57421875" style="0" customWidth="1"/>
    <col min="8" max="8" width="38.57421875" style="0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7"/>
    </row>
    <row r="2" spans="1:9" ht="12.75">
      <c r="A2" s="12"/>
      <c r="B2" s="13"/>
      <c r="C2" s="13"/>
      <c r="D2" s="13"/>
      <c r="E2" s="13"/>
      <c r="F2" s="13"/>
      <c r="G2" s="13"/>
      <c r="H2" s="13"/>
      <c r="I2" s="18"/>
    </row>
    <row r="3" spans="1:9" ht="12.75">
      <c r="A3" s="12"/>
      <c r="B3" s="13"/>
      <c r="C3" s="13"/>
      <c r="D3" s="13"/>
      <c r="E3" s="13"/>
      <c r="F3" s="13"/>
      <c r="G3" s="13"/>
      <c r="H3" s="13"/>
      <c r="I3" s="18"/>
    </row>
    <row r="4" spans="1:9" ht="12.75">
      <c r="A4" s="12"/>
      <c r="B4" s="13"/>
      <c r="C4" s="13"/>
      <c r="D4" s="13"/>
      <c r="E4" s="13"/>
      <c r="F4" s="13"/>
      <c r="G4" s="13"/>
      <c r="H4" s="13"/>
      <c r="I4" s="18"/>
    </row>
    <row r="5" spans="1:9" ht="12.75">
      <c r="A5" s="12"/>
      <c r="B5" s="13"/>
      <c r="C5" s="13"/>
      <c r="D5" s="13"/>
      <c r="E5" s="13"/>
      <c r="F5" s="13"/>
      <c r="G5" s="13"/>
      <c r="H5" s="13"/>
      <c r="I5" s="18"/>
    </row>
    <row r="6" spans="1:9" ht="13.5" thickBot="1">
      <c r="A6" s="12"/>
      <c r="B6" s="14"/>
      <c r="C6" s="13"/>
      <c r="D6" s="13"/>
      <c r="E6" s="13"/>
      <c r="F6" s="13"/>
      <c r="G6" s="13"/>
      <c r="H6" s="13"/>
      <c r="I6" s="18"/>
    </row>
    <row r="7" spans="1:9" ht="31.5" thickBot="1" thickTop="1">
      <c r="A7" s="12"/>
      <c r="B7" s="13"/>
      <c r="C7" s="13"/>
      <c r="D7" s="13"/>
      <c r="E7" s="13"/>
      <c r="F7" s="13"/>
      <c r="G7" s="13"/>
      <c r="H7" s="25" t="str">
        <f>IF(E16="лошадь","Молодец","Не угадал")</f>
        <v>Не угадал</v>
      </c>
      <c r="I7" s="18"/>
    </row>
    <row r="8" spans="1:9" ht="13.5" thickTop="1">
      <c r="A8" s="12"/>
      <c r="B8" s="13"/>
      <c r="C8" s="13"/>
      <c r="D8" s="13"/>
      <c r="E8" s="13"/>
      <c r="F8" s="13"/>
      <c r="G8" s="13"/>
      <c r="H8" s="13"/>
      <c r="I8" s="18"/>
    </row>
    <row r="9" spans="1:9" ht="12.75">
      <c r="A9" s="12"/>
      <c r="B9" s="13"/>
      <c r="C9" s="13"/>
      <c r="D9" s="13"/>
      <c r="E9" s="13"/>
      <c r="F9" s="13"/>
      <c r="G9" s="13"/>
      <c r="H9" s="13"/>
      <c r="I9" s="18"/>
    </row>
    <row r="10" spans="1:9" ht="12.75">
      <c r="A10" s="12"/>
      <c r="B10" s="13"/>
      <c r="C10" s="13"/>
      <c r="D10" s="13"/>
      <c r="E10" s="13"/>
      <c r="F10" s="13"/>
      <c r="G10" s="13"/>
      <c r="H10" s="13"/>
      <c r="I10" s="18"/>
    </row>
    <row r="11" spans="1:9" ht="12.75">
      <c r="A11" s="12"/>
      <c r="B11" s="13"/>
      <c r="C11" s="13"/>
      <c r="D11" s="13"/>
      <c r="E11" s="13"/>
      <c r="F11" s="13"/>
      <c r="G11" s="13"/>
      <c r="H11" s="13"/>
      <c r="I11" s="18"/>
    </row>
    <row r="12" spans="1:9" ht="12.75">
      <c r="A12" s="12"/>
      <c r="B12" s="13"/>
      <c r="C12" s="13"/>
      <c r="D12" s="13"/>
      <c r="E12" s="13"/>
      <c r="F12" s="13"/>
      <c r="G12" s="13"/>
      <c r="H12" s="13"/>
      <c r="I12" s="18"/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8"/>
    </row>
    <row r="14" spans="1:9" ht="12.75">
      <c r="A14" s="12"/>
      <c r="B14" s="13"/>
      <c r="C14" s="13"/>
      <c r="D14" s="13"/>
      <c r="E14" s="13"/>
      <c r="F14" s="13"/>
      <c r="G14" s="13"/>
      <c r="H14" s="13"/>
      <c r="I14" s="18"/>
    </row>
    <row r="15" spans="1:9" ht="13.5" thickBot="1">
      <c r="A15" s="12"/>
      <c r="B15" s="13"/>
      <c r="C15" s="13"/>
      <c r="D15" s="13"/>
      <c r="E15" s="13"/>
      <c r="F15" s="13"/>
      <c r="G15" s="13"/>
      <c r="H15" s="13"/>
      <c r="I15" s="18"/>
    </row>
    <row r="16" spans="1:9" ht="31.5" thickBot="1" thickTop="1">
      <c r="A16" s="12"/>
      <c r="B16" s="29" t="s">
        <v>1</v>
      </c>
      <c r="C16" s="30"/>
      <c r="D16" s="31"/>
      <c r="E16" s="33"/>
      <c r="F16" s="13"/>
      <c r="G16" s="13"/>
      <c r="H16" s="13"/>
      <c r="I16" s="18"/>
    </row>
    <row r="17" spans="1:9" ht="14.25" thickBot="1" thickTop="1">
      <c r="A17" s="16"/>
      <c r="B17" s="15"/>
      <c r="C17" s="15"/>
      <c r="D17" s="15"/>
      <c r="E17" s="15"/>
      <c r="F17" s="15"/>
      <c r="G17" s="15"/>
      <c r="H17" s="15"/>
      <c r="I17" s="19"/>
    </row>
    <row r="18" ht="13.5" thickTop="1"/>
  </sheetData>
  <sheetProtection password="9830" sheet="1" selectLockedCells="1"/>
  <mergeCells count="1">
    <mergeCell ref="B16:D16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2015-03-16T16:02:42Z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